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66925"/>
  <mc:AlternateContent xmlns:mc="http://schemas.openxmlformats.org/markup-compatibility/2006">
    <mc:Choice Requires="x15">
      <x15ac:absPath xmlns:x15ac="http://schemas.microsoft.com/office/spreadsheetml/2010/11/ac" url="https://gportland.sharepoint.com/sites/GPE/Sust/Docs/Annual reporting/Annual Report &amp; Accounts/2026/03. Performance Tables and Graphs/"/>
    </mc:Choice>
  </mc:AlternateContent>
  <xr:revisionPtr revIDLastSave="0" documentId="8_{85762AD0-7A83-4755-A370-94257F827536}" xr6:coauthVersionLast="47" xr6:coauthVersionMax="47" xr10:uidLastSave="{00000000-0000-0000-0000-000000000000}"/>
  <bookViews>
    <workbookView xWindow="-28920" yWindow="3480" windowWidth="29040" windowHeight="15720" tabRatio="826" xr2:uid="{43410245-41E4-45CF-8A0C-54E0A67A9ED2}"/>
  </bookViews>
  <sheets>
    <sheet name="Contents" sheetId="3" r:id="rId1"/>
    <sheet name="Energy" sheetId="12" r:id="rId2"/>
    <sheet name="GHG Emissions" sheetId="16" r:id="rId3"/>
    <sheet name="Embodied Carbon" sheetId="15" r:id="rId4"/>
    <sheet name="Circularity" sheetId="18" r:id="rId5"/>
    <sheet name="Water" sheetId="5" r:id="rId6"/>
    <sheet name="Waste" sheetId="6" r:id="rId7"/>
    <sheet name="Certifications" sheetId="7" r:id="rId8"/>
    <sheet name="Health &amp; Safety" sheetId="8" r:id="rId9"/>
    <sheet name="Social" sheetId="4" r:id="rId10"/>
    <sheet name="Community" sheetId="9" r:id="rId11"/>
    <sheet name="Corporate Governance" sheetId="10" r:id="rId12"/>
    <sheet name="Conversion Factors"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 i="13" l="1"/>
  <c r="G36" i="13" l="1"/>
  <c r="G48" i="13"/>
  <c r="G46" i="13"/>
  <c r="G44" i="13"/>
  <c r="H30" i="8" l="1"/>
  <c r="H29" i="8"/>
  <c r="H28" i="8"/>
  <c r="H27" i="8"/>
  <c r="H26" i="8"/>
  <c r="H25" i="8"/>
  <c r="H23" i="8"/>
  <c r="H22" i="8"/>
  <c r="H21" i="8"/>
  <c r="H20" i="8"/>
  <c r="H19" i="8"/>
  <c r="H18" i="8"/>
  <c r="H12" i="8"/>
  <c r="H13" i="8"/>
  <c r="H14" i="8"/>
  <c r="H15" i="8"/>
  <c r="H16" i="8"/>
  <c r="H11" i="8"/>
  <c r="G30" i="13" l="1"/>
  <c r="G31" i="13"/>
  <c r="G33" i="13"/>
  <c r="G34" i="13"/>
  <c r="G35" i="13"/>
  <c r="G37" i="13"/>
  <c r="G38" i="13"/>
  <c r="G39" i="13"/>
  <c r="G40" i="13"/>
  <c r="G41" i="13"/>
  <c r="G42" i="13"/>
  <c r="G14" i="13"/>
  <c r="G15" i="13"/>
  <c r="G16" i="13"/>
  <c r="G17" i="13"/>
  <c r="G18" i="13"/>
  <c r="G19" i="13"/>
  <c r="G20" i="13"/>
  <c r="G21" i="13"/>
  <c r="G22" i="13"/>
  <c r="G23" i="13"/>
  <c r="G24" i="13"/>
  <c r="G25" i="13"/>
  <c r="G26" i="13"/>
  <c r="G27" i="13"/>
  <c r="G28" i="13"/>
  <c r="G29" i="13"/>
  <c r="G13" i="13"/>
  <c r="G10" i="13"/>
  <c r="B2" i="18" l="1"/>
  <c r="B2" i="13"/>
  <c r="B2" i="10"/>
  <c r="B2" i="9"/>
  <c r="B2" i="4"/>
  <c r="B2" i="8"/>
  <c r="B2" i="7"/>
  <c r="B2" i="6"/>
  <c r="B2" i="5"/>
  <c r="B2" i="15"/>
  <c r="B2" i="16"/>
  <c r="B2" i="12"/>
</calcChain>
</file>

<file path=xl/sharedStrings.xml><?xml version="1.0" encoding="utf-8"?>
<sst xmlns="http://schemas.openxmlformats.org/spreadsheetml/2006/main" count="894" uniqueCount="476">
  <si>
    <t>GPE Sustainability Performance 2026</t>
  </si>
  <si>
    <t>Contents</t>
  </si>
  <si>
    <t>Table No.</t>
  </si>
  <si>
    <t>Table</t>
  </si>
  <si>
    <t>Sheet</t>
  </si>
  <si>
    <t>Table 1</t>
  </si>
  <si>
    <t>Absolute direct and indirect energy consumption of managed operational portfolio</t>
  </si>
  <si>
    <t>Energy</t>
  </si>
  <si>
    <t>Table 2</t>
  </si>
  <si>
    <t xml:space="preserve">Like-for-like direct and indirect energy consumption of managed operational portfolio </t>
  </si>
  <si>
    <t>Table 3</t>
  </si>
  <si>
    <t>Absolute direct and indirect energy consumption of development portfolio</t>
  </si>
  <si>
    <t>Table 4</t>
  </si>
  <si>
    <t xml:space="preserve">Absolute direct and indirect greenhouse gas emissions of managed operational portfolio  </t>
  </si>
  <si>
    <t>GHG Emissions</t>
  </si>
  <si>
    <t>Table 5</t>
  </si>
  <si>
    <t>Absolute direct and indirect greenhouse emissions of development portfolio</t>
  </si>
  <si>
    <t>Table 6</t>
  </si>
  <si>
    <t>Embodied Carbon Emissions</t>
  </si>
  <si>
    <t>Embodied Carbon</t>
  </si>
  <si>
    <t>Table 7</t>
  </si>
  <si>
    <t>Circularity Scores</t>
  </si>
  <si>
    <t>Circularity</t>
  </si>
  <si>
    <t>Table 8</t>
  </si>
  <si>
    <t xml:space="preserve">Absolute water consumption of managed operational portfolio  </t>
  </si>
  <si>
    <t>Water</t>
  </si>
  <si>
    <t>Table 9</t>
  </si>
  <si>
    <t>Like-for-like water consumption of managed operational portfolio</t>
  </si>
  <si>
    <t>Table 10</t>
  </si>
  <si>
    <t>Absolute water consumption of development portfolio</t>
  </si>
  <si>
    <t>Table 11</t>
  </si>
  <si>
    <t xml:space="preserve">Absolute waste consumption of managed operational portfolio </t>
  </si>
  <si>
    <t>Waste</t>
  </si>
  <si>
    <t>Table 12</t>
  </si>
  <si>
    <t>Like-for-like waste by disposal route of managed operational portfolio</t>
  </si>
  <si>
    <t>Table 13</t>
  </si>
  <si>
    <t>Absolute waste by disposal route of development portfolio</t>
  </si>
  <si>
    <t>Table 14</t>
  </si>
  <si>
    <t xml:space="preserve">Total Building certification  </t>
  </si>
  <si>
    <t>Certifications</t>
  </si>
  <si>
    <t>Table 15</t>
  </si>
  <si>
    <t>Health and safety</t>
  </si>
  <si>
    <t>Health &amp; Safety</t>
  </si>
  <si>
    <t>Table 16</t>
  </si>
  <si>
    <t xml:space="preserve">Employee performance measures </t>
  </si>
  <si>
    <t>Social</t>
  </si>
  <si>
    <t>Table 17</t>
  </si>
  <si>
    <t>Community engagement, impact assessments and development programmes</t>
  </si>
  <si>
    <t>Community</t>
  </si>
  <si>
    <t>Table 18</t>
  </si>
  <si>
    <t>Corporate governance measures</t>
  </si>
  <si>
    <t>Corporate Governance</t>
  </si>
  <si>
    <t>Table 19</t>
  </si>
  <si>
    <t>Carbon conversion factor table</t>
  </si>
  <si>
    <t>Conversion Factors</t>
  </si>
  <si>
    <r>
      <t xml:space="preserve">PwC LLP has provided independent limited assurance over the published metrics dentified by ‘A’ in the SECR in the 2026 Annual report, and supporting performance tables, in accordance with the International Standard on Assurance Engagements ISAE3000 and ISAE3410. PwC’s independent limited assurance report, together with our Basis of Reporting, can be found on our website at </t>
    </r>
    <r>
      <rPr>
        <b/>
        <sz val="10"/>
        <color theme="1"/>
        <rFont val="Arial"/>
        <family val="2"/>
      </rPr>
      <t>www.gpe.co.uk/sustainability/governance-reporting</t>
    </r>
  </si>
  <si>
    <t>Environmental performance measures</t>
  </si>
  <si>
    <t>Table 1: Absolute direct and indirect energy consumption of managed operational portfolio</t>
  </si>
  <si>
    <t>EPRA sBPR Elec-Abs 4.1, DH &amp; C- Abs 4.3, Fuel-Abs 4.5, Energy-Int 4.7, GRI 302-1, 302-3, 302-4 (Building Energy Intensity), IF-RE-130a.1, IF-RE-130a.2</t>
  </si>
  <si>
    <t>Unit</t>
  </si>
  <si>
    <t>2023/24</t>
  </si>
  <si>
    <t>2024/25</t>
  </si>
  <si>
    <t>2025/26</t>
  </si>
  <si>
    <t>% change YOY</t>
  </si>
  <si>
    <t>Elec-Abs</t>
  </si>
  <si>
    <t>Total energy consumption electricity from managed buildings</t>
  </si>
  <si>
    <t xml:space="preserve">Total landlord purchased grid electricity from renewable sources </t>
  </si>
  <si>
    <t>kWh</t>
  </si>
  <si>
    <t xml:space="preserve">Total landlord purchased grid electricity from non-renewable sources </t>
  </si>
  <si>
    <t>Proportion of grid electricity from renewable sources</t>
  </si>
  <si>
    <t>%</t>
  </si>
  <si>
    <t xml:space="preserve">Self-generated renewable electricity </t>
  </si>
  <si>
    <t xml:space="preserve">Total grid purchased electricity consumed in landlord (common parts) area from renewable sources </t>
  </si>
  <si>
    <t>Total grid purchased electricity sub-metered to customers from renewable sources</t>
  </si>
  <si>
    <t>Grid electricity consumed within head office</t>
  </si>
  <si>
    <t>Fuels-Abs</t>
  </si>
  <si>
    <t>Total energy consumption from fuels from managed buildings (kWh)</t>
  </si>
  <si>
    <t>Total direct fuel consumption for shared services</t>
  </si>
  <si>
    <t xml:space="preserve">Total direct fuel consumed or purchased from renewable sources </t>
  </si>
  <si>
    <t xml:space="preserve">Total direct fuel consumed or purchased from non-renewable sources </t>
  </si>
  <si>
    <r>
      <t>Percentage of total fuel consumption from renewable sources</t>
    </r>
    <r>
      <rPr>
        <vertAlign val="superscript"/>
        <sz val="10"/>
        <color rgb="FF00263A"/>
        <rFont val="Arial"/>
        <family val="2"/>
      </rPr>
      <t>1</t>
    </r>
  </si>
  <si>
    <r>
      <t>Total direct fuel consumption for temporary generators</t>
    </r>
    <r>
      <rPr>
        <vertAlign val="superscript"/>
        <sz val="10"/>
        <color rgb="FF00263A"/>
        <rFont val="Arial"/>
        <family val="2"/>
      </rPr>
      <t>2</t>
    </r>
  </si>
  <si>
    <t>L</t>
  </si>
  <si>
    <r>
      <t>Total direct fuel consumption for temporary generators from renewable sources</t>
    </r>
    <r>
      <rPr>
        <vertAlign val="superscript"/>
        <sz val="10"/>
        <color rgb="FF00263A"/>
        <rFont val="Arial"/>
        <family val="2"/>
      </rPr>
      <t>3</t>
    </r>
  </si>
  <si>
    <t>Total direct fuel consumption for temporary generators from non-renewable sources</t>
  </si>
  <si>
    <t>Total Energy-Abs</t>
  </si>
  <si>
    <t>Total energy consumption from managed buildings (kWh)</t>
  </si>
  <si>
    <t>Total building energy (electricity and gas) consumption</t>
  </si>
  <si>
    <t>Total building energy (electricity only) sub-metered to customers</t>
  </si>
  <si>
    <t>Energy-Int</t>
  </si>
  <si>
    <t>Building energy intensity of managed buildings</t>
  </si>
  <si>
    <t>Gross internal floor area (m2)</t>
  </si>
  <si>
    <r>
      <t>m</t>
    </r>
    <r>
      <rPr>
        <vertAlign val="superscript"/>
        <sz val="10"/>
        <color rgb="FF00263A"/>
        <rFont val="Arial"/>
        <family val="2"/>
      </rPr>
      <t>2</t>
    </r>
  </si>
  <si>
    <r>
      <t>Total building energy consumed across the portfolio divided by normalised floor area</t>
    </r>
    <r>
      <rPr>
        <vertAlign val="superscript"/>
        <sz val="10"/>
        <color rgb="FF00263A"/>
        <rFont val="Arial"/>
        <family val="2"/>
      </rPr>
      <t>4</t>
    </r>
  </si>
  <si>
    <t>kWh/m2 GIA</t>
  </si>
  <si>
    <t>A</t>
  </si>
  <si>
    <r>
      <rPr>
        <b/>
        <sz val="8"/>
        <color rgb="FF00263A"/>
        <rFont val="Arial"/>
        <family val="2"/>
      </rPr>
      <t>A</t>
    </r>
    <r>
      <rPr>
        <sz val="8"/>
        <color rgb="FF00263A"/>
        <rFont val="Arial"/>
        <family val="2"/>
      </rPr>
      <t xml:space="preserve"> Metrics subject to independent third-party limited assurance. See contents for further details</t>
    </r>
  </si>
  <si>
    <t>1 Due to lack of transparency of the Renewable Gas Guarantees of Origin (RGGO) market the fuel consumption for shared services is carbon offset with certified emissions reductions generated under the Kyoto Protocol</t>
  </si>
  <si>
    <t xml:space="preserve">2 Fuel purchased for consumption in Temporary generators at 200 Grays Inn Road which was undergoing refurbishment during the period while the building remained operational.
</t>
  </si>
  <si>
    <t>3 Hydrotreated Vegetable Oil (HVO) certified under recognised sustainability schemes, including the Renewable Energy Directive (RED II) and International Sustainability &amp; Carbon Certification (ISCC) or equivalent.</t>
  </si>
  <si>
    <t xml:space="preserve">4 In order to present true operational energy performance of the portfolio, metric includes electrical output from temporary generators at 200 Grays Inn Road. Electrical output is excluded from absolute figures to avoid double counting as the fuel input is accounted for under Fuel-Abs and Scope 1 of our GHG Emissions. </t>
  </si>
  <si>
    <t xml:space="preserve">Intensity metric excludes operational buildings purchased in the preceding 3 years. Energy consumption from these buildings is included within the absolute energy consumption figures. </t>
  </si>
  <si>
    <t xml:space="preserve">Table 2: Like-for-like direct and indirect energy consumption of managed operational portfolio </t>
  </si>
  <si>
    <t>EPRA sBPR Elec-Lfl 4.2, DH &amp; C-Lfl 4.4, Fuel-Lfl 4.6, Total Energy-Lfl, GRI 302-1, IF-RE-130a.3</t>
  </si>
  <si>
    <t>Elec-Lfl</t>
  </si>
  <si>
    <t>Fuels-Lfl</t>
  </si>
  <si>
    <t>Percentage of total fuel consumption from renewable sources</t>
  </si>
  <si>
    <t>Total Energy-Lfl</t>
  </si>
  <si>
    <t>Total like-for-like energy consumption from managed buildings</t>
  </si>
  <si>
    <t>Total building energy (electricity and fuel) consumption</t>
  </si>
  <si>
    <t>Table 3: Absolute direct and indirect energy consumption of development portfolio</t>
  </si>
  <si>
    <t xml:space="preserve">Total grid electricity purchased </t>
  </si>
  <si>
    <t xml:space="preserve">Total fuel purchased </t>
  </si>
  <si>
    <t>Greenhouse Gas Emissions</t>
  </si>
  <si>
    <t xml:space="preserve">Table 4: Absolute direct and indirect greenhouse gas emissions of managed operational portfolio  </t>
  </si>
  <si>
    <t>EPRA sBPR GHG-Dir-Abs 4.8, GHG-Indir-Abs 4.9, EPRA sBPR GHG-Int 4.10, GRI 305-1, GRI 305-2</t>
  </si>
  <si>
    <t>GHG-Dir-Abs</t>
  </si>
  <si>
    <t>Scope 1</t>
  </si>
  <si>
    <t>Greenhouse gas emissions from purchased fuels combusted on-site</t>
  </si>
  <si>
    <t>tCO2e</t>
  </si>
  <si>
    <t>Greenhouse gas emissions from purchased fuels combusted on-site in Temporary Generators</t>
  </si>
  <si>
    <t>Greenhouse gas emissions from refrigerant gases (fugitive emissions)</t>
  </si>
  <si>
    <t xml:space="preserve">Total Scope 1 emissions </t>
  </si>
  <si>
    <t>GHG-Indir-Abs</t>
  </si>
  <si>
    <t>Scope 2</t>
  </si>
  <si>
    <t>Greenhouse gas emissions from purchased electricity consumed in landlord (common parts) areas (location-based)</t>
  </si>
  <si>
    <t>Greenhouse gas emissions from purchased electricity consumed in landlord (common parts) areas (market-based)</t>
  </si>
  <si>
    <t>Greenhouse gas emissions from purchased electricity consumed in head office (location-based)</t>
  </si>
  <si>
    <t>Total Scope 2 emissions</t>
  </si>
  <si>
    <t>Scope 3</t>
  </si>
  <si>
    <t>Category 1</t>
  </si>
  <si>
    <r>
      <t>Purchased goods and services</t>
    </r>
    <r>
      <rPr>
        <vertAlign val="superscript"/>
        <sz val="10"/>
        <color rgb="FF00263A"/>
        <rFont val="Arial"/>
        <family val="2"/>
      </rPr>
      <t>1</t>
    </r>
  </si>
  <si>
    <t>GHG emissions from municipal water supply and treatment</t>
  </si>
  <si>
    <t>Category 2</t>
  </si>
  <si>
    <t>Capital goods</t>
  </si>
  <si>
    <t>Category 3</t>
  </si>
  <si>
    <t>Fuel and energy-related activities</t>
  </si>
  <si>
    <t/>
  </si>
  <si>
    <t>Well-to-tank emissions from purchased electricity</t>
  </si>
  <si>
    <t>GHG emissions from purchased electricity transmissions and distribution losses</t>
  </si>
  <si>
    <t>Well-to-tank emissions from natural gas</t>
  </si>
  <si>
    <t>Category 4</t>
  </si>
  <si>
    <t>Upstream transport and distribution</t>
  </si>
  <si>
    <t>Category 5</t>
  </si>
  <si>
    <t>Waste generated in development</t>
  </si>
  <si>
    <t>Waste generated in operations</t>
  </si>
  <si>
    <t>Category 6</t>
  </si>
  <si>
    <t>Business travel</t>
  </si>
  <si>
    <t>Category 7</t>
  </si>
  <si>
    <t>Employee commuting</t>
  </si>
  <si>
    <t>Category 11</t>
  </si>
  <si>
    <t>Use of sold products</t>
  </si>
  <si>
    <t>Category 12</t>
  </si>
  <si>
    <t>End-of-life treatment of sold products</t>
  </si>
  <si>
    <t>Category 13</t>
  </si>
  <si>
    <t>Downstream leased assets</t>
  </si>
  <si>
    <t>Greenhouse gas emissions from purchased electricity sub-metered to customers</t>
  </si>
  <si>
    <t xml:space="preserve">Total Scope 3 emissions </t>
  </si>
  <si>
    <t>Total Scope 1, 2, &amp; 3 emissions</t>
  </si>
  <si>
    <t>GHG-Int</t>
  </si>
  <si>
    <t>Greenhouse gas emission intensity from building energy consumption of standing investment portfolio</t>
  </si>
  <si>
    <t>Total GHG emission from energy (location-based)</t>
  </si>
  <si>
    <t>Gross internal floor area (m2)*</t>
  </si>
  <si>
    <r>
      <t>M</t>
    </r>
    <r>
      <rPr>
        <vertAlign val="superscript"/>
        <sz val="10"/>
        <color theme="1"/>
        <rFont val="Calibri"/>
        <family val="2"/>
        <scheme val="minor"/>
      </rPr>
      <t>2</t>
    </r>
  </si>
  <si>
    <t>GHG emission intensity from energy (location-based)</t>
  </si>
  <si>
    <t>tCO2e/m2 GIA/year</t>
  </si>
  <si>
    <t>A Metrics subject to independent third-party limited assurance. See contents for further details</t>
  </si>
  <si>
    <t>1. 2023/24 and 2024/25 figures have been restated as outlined in Basis of Reporting page 13</t>
  </si>
  <si>
    <t>Table 5: Absolute direct and indirect greenhouse emissions of development portfolio</t>
  </si>
  <si>
    <t xml:space="preserve">Scope 3 - Absolute direct and indirect GHG emissions of development portfolio </t>
  </si>
  <si>
    <t>GHG emissions from purchased fuels burned on-site</t>
  </si>
  <si>
    <t>GHG emissions from purchased electricity (location-based)</t>
  </si>
  <si>
    <t>Table 6: Embodied carbon emissions</t>
  </si>
  <si>
    <t>Project</t>
  </si>
  <si>
    <t>Embodied carbon footprint (tCO₂e)</t>
  </si>
  <si>
    <r>
      <t>Intensity</t>
    </r>
    <r>
      <rPr>
        <b/>
        <vertAlign val="superscript"/>
        <sz val="10"/>
        <color rgb="FF00263A"/>
        <rFont val="Arial"/>
        <family val="2"/>
      </rPr>
      <t>*</t>
    </r>
    <r>
      <rPr>
        <sz val="10"/>
        <color rgb="FF00263A"/>
        <rFont val="Arial"/>
        <family val="2"/>
      </rPr>
      <t xml:space="preserve">
(kgCO₂e/m² GIA)</t>
    </r>
  </si>
  <si>
    <t>Project Type</t>
  </si>
  <si>
    <t>LCA Status*</t>
  </si>
  <si>
    <t>RICS Methodology</t>
  </si>
  <si>
    <t>Year of Completion</t>
  </si>
  <si>
    <t>Total in Reporting Year</t>
  </si>
  <si>
    <t>Notes</t>
  </si>
  <si>
    <t>1 Newman Street, W1</t>
  </si>
  <si>
    <t>New Build</t>
  </si>
  <si>
    <t>Complete</t>
  </si>
  <si>
    <t>v1</t>
  </si>
  <si>
    <t>FY21</t>
  </si>
  <si>
    <t>Hanover Square, W1</t>
  </si>
  <si>
    <t>The Hickman, E1</t>
  </si>
  <si>
    <t>Major Refurbishment</t>
  </si>
  <si>
    <t>The original Hickman intensity was stated at 339kgCO2e. We have revisited this project and since re-baselined to include embodied carbon associated with services which were initially not accounted for due to lack of available data.</t>
  </si>
  <si>
    <t>50 Finsbury Square, EC2</t>
  </si>
  <si>
    <t>FY23</t>
  </si>
  <si>
    <t>Completed and independently reviewed in line with the UKGBC Net Zero Carbon Framework definition</t>
  </si>
  <si>
    <t>6 St Andrew Street, EC4</t>
  </si>
  <si>
    <t>FY25</t>
  </si>
  <si>
    <t>Full building retention with additional floors added constructed with reused steels and new MEP systems</t>
  </si>
  <si>
    <t>Alfred Place, WC1</t>
  </si>
  <si>
    <t>Full building retention alongside recalibration and reuse of majority of existing MEP systems</t>
  </si>
  <si>
    <t>Egyptian &amp; Dudley (170 Piccadilly), SW1</t>
  </si>
  <si>
    <t>FY26</t>
  </si>
  <si>
    <t>141 Wardour, W1</t>
  </si>
  <si>
    <t>2 Aldermanbury Square, EC2</t>
  </si>
  <si>
    <t>v2</t>
  </si>
  <si>
    <t>200 Grays Inn Road, EC1</t>
  </si>
  <si>
    <t>Major Retrofit</t>
  </si>
  <si>
    <t>Stage 4</t>
  </si>
  <si>
    <t>FY27</t>
  </si>
  <si>
    <t>200 Grays Inn Road is a unique major retrofit project. The embodied carbon for the project has been split into the capital plant replacement (across the entire footprint) and other improvement works such as Cat A on-floor and new rooftop pavilion (across the intervention areas only)</t>
  </si>
  <si>
    <t>Minerva House, SE1</t>
  </si>
  <si>
    <t>Minerva House is a deep refurbishment with retention of over 75% of the existing structure and almost 50% of the façade.</t>
  </si>
  <si>
    <t>30 Duke Street St James's, SW1</t>
  </si>
  <si>
    <t>Previously known as French Railways House, a circular new build with significant steel reuse within the frame and façade.</t>
  </si>
  <si>
    <t>The Courtyard Building, WC1</t>
  </si>
  <si>
    <t>Whittington House, WC1</t>
  </si>
  <si>
    <t>Stage 3</t>
  </si>
  <si>
    <t xml:space="preserve">Gresse Street, </t>
  </si>
  <si>
    <t>St Thomas Yard, SE1</t>
  </si>
  <si>
    <t>FY28</t>
  </si>
  <si>
    <t>Soho Square Estate, W1</t>
  </si>
  <si>
    <t>FY29</t>
  </si>
  <si>
    <t>A complex new build with some heritage façade retention, concrete frame and significant amenity provision.</t>
  </si>
  <si>
    <t>* Project Intensity reported above is from the latest design stage or as-built project LCA that has been independently reviewed within the reporting period up to 31 March 2026. Further integration of LCA models and review of interventions continues between design stages and as such this number may have since progressed at a project level.</t>
  </si>
  <si>
    <t>Key</t>
  </si>
  <si>
    <t>Maturity of Score</t>
  </si>
  <si>
    <t>As Built</t>
  </si>
  <si>
    <t>GPE Circularity Metric</t>
  </si>
  <si>
    <t>On site, construction in progress</t>
  </si>
  <si>
    <t>On site, design and procurement to be finalised</t>
  </si>
  <si>
    <t>Table 7: Circularity Scores</t>
  </si>
  <si>
    <t>Design progressing, not yet on site</t>
  </si>
  <si>
    <t>Early stage design, in planning process</t>
  </si>
  <si>
    <t>Building Elements
*Only those included within Metric, measured by overall mass (kg/t)</t>
  </si>
  <si>
    <t>Substructure</t>
  </si>
  <si>
    <t>Superstructure</t>
  </si>
  <si>
    <t>Façade</t>
  </si>
  <si>
    <t>MEP</t>
  </si>
  <si>
    <t>Overall</t>
  </si>
  <si>
    <t>GPE Circularity Score</t>
  </si>
  <si>
    <t>Retained</t>
  </si>
  <si>
    <t>2 Aldermanbury Square, EC2, our fully pre-let 321,650 sq ft HQ development, completed in March 2026. The 13-storey building provides premium City workspace with a double-height reception, flexible floorplates, generous public realm and a panoramic roof terrace. Working closely with our supply chain partners, GPE has delivered market-leading sustainability performance, achieving RICS V1 embodied carbon of 570kgCO₂e/m², embracing the circular economy and delivering our first BREEAM ‘Outstanding’ building. With the building now complete, Clifford Chance, which has pre-let all the office space, has taken occupation to begin its fit-out.</t>
  </si>
  <si>
    <t>Reused</t>
  </si>
  <si>
    <t>Recycled Content</t>
  </si>
  <si>
    <t>Virgin Material</t>
  </si>
  <si>
    <t xml:space="preserve">At Minerva House, SE1, our extensive refurbishment will take the overall commercial space to 143,000 sqft, an increase of approximately 56% on the existing area. We are retaining over 70% of the existing building which is reflected in the high performance on the Circularity Score. As part of our activities, 20 tonnes of glass have been salvaged from the site and used in the production of new glass; this is one of the first schemes in the country to participate in this truly circular and innovative process. </t>
  </si>
  <si>
    <t>The current performance at 30DSSJ is heavily influenced by the way in which the building is constructed as well as the overall intensity of mass by floor area. The building is a reused steel frame, which itself is lighter, meaning less material overall needs to go into the substructure. The majority of 30DSSJ mass sits in the new concrete foundations, core, and slabs which skews the overall number but shows the importance of breaking down the overall % not only by element but also by retained, reused and recycled content. As the project gets closer to completion (Q3 2026) we will be working with Mace and our consultant teams to interrogate the overall performance of the building.</t>
  </si>
  <si>
    <t>At our Soho Square Estate, W1, located in the heart of the West End at the eastern end of Oxford Street, we have reworked the designs and are progressing with new planning permission from Westminster to improve the quality of office and retail space we are further increasing its attractiveness to prospective customers. Our designs will provide a best-in-class HQ office building on Soho Square with multiple private terraces and a communal roof terrace. There are some facades, on the Oxford Street elevation, to be retained and investigations are being undertaken to increase the secondary material in the concrete mixes as well as potential for reuse in the fitout works.</t>
  </si>
  <si>
    <t>At St Thomas Yard, SE1 (formerly New City Court), we now have planning permission from the London Borough of Southwark to extensively refurbish the existing space utilising a reuse and extend approach (similar to Minerva House), again delivering a very positive Circularity Score. Our plan will increase the building to 188,800 sqft of high quality, HQ offices, up from 98,000 sqft today. Steel from City Place House, also being used at 30DS, has the potential to be reused on the scheme alongside an approach to circularity in the glazing.</t>
  </si>
  <si>
    <t>The Courtyard, WC1</t>
  </si>
  <si>
    <t>At The Courtyard, WC1, opposite 31/34 Alfred Place, we are now on site delivering a significant refurbishment of the building to deliver 63,600 sq ft of new space, including 40,000 sqft of Fully Managed offices. Our plans will add additional amenity on the roof, together with substantially reconfiguring the retail space on Tottenham Court Road. Steel reuse remains part of the design and we are engaging with our contractors to maximise the potential, ensuring embodied carbon plays a significant part in our decision making. We are retaining as much of the existing structure as possible with the data more accurate now that site investigations have fully assessed what can be retained.</t>
  </si>
  <si>
    <t>Whittington House, WC1, is starting to progress as we refurbish the entire building to deliver 74,800 sqft of new Grade A offices. The building will be arranged over basement, ground and seven upper floors with a new terrace on the first floor, together with a communal roof terrace with pavilion extension that will potentially be constructed by reused steel. We are also prioritising the retention and upgrade of the existing MEP systems, which is leading to the very positive Circularity Score.</t>
  </si>
  <si>
    <r>
      <t xml:space="preserve">Data sources that support the calculation of the GPE Circularity Score currently include: </t>
    </r>
    <r>
      <rPr>
        <i/>
        <sz val="10"/>
        <color rgb="FF00263A"/>
        <rFont val="Arial"/>
        <family val="2"/>
      </rPr>
      <t>Engineering and archive drawings, pre-redevelopment and refurbishment audits, OneClickLCA models and associated industry benchmarks, Environmental Product Declarations and Concrete Specifications and Mixes.</t>
    </r>
    <r>
      <rPr>
        <b/>
        <i/>
        <sz val="10"/>
        <color rgb="FF00263A"/>
        <rFont val="Arial"/>
        <family val="2"/>
      </rPr>
      <t xml:space="preserve">
Retention, Reuse and Recycled Content </t>
    </r>
    <r>
      <rPr>
        <i/>
        <sz val="10"/>
        <color rgb="FF00263A"/>
        <rFont val="Arial"/>
        <family val="2"/>
      </rPr>
      <t>are currently weighted equally, however we may amend this approach in further iterations of the Score.
We anticipate that the GPE Circularity Score for each project will change as the project progresses and as such we intend to continue to report these numbers annually.</t>
    </r>
  </si>
  <si>
    <t xml:space="preserve">Table 8: Absolute water consumption of managed operational portfolio  </t>
  </si>
  <si>
    <t>EPRA sBPR Water-Abs 4.11, Water-Int 4.13, GRI 303-1 IF-RE-140a.2</t>
  </si>
  <si>
    <t>Water-Abs</t>
  </si>
  <si>
    <r>
      <t>Total water consumption from occupied buildings (m</t>
    </r>
    <r>
      <rPr>
        <b/>
        <vertAlign val="superscript"/>
        <sz val="10"/>
        <color rgb="FF00263A"/>
        <rFont val="Arial"/>
        <family val="2"/>
      </rPr>
      <t>3</t>
    </r>
    <r>
      <rPr>
        <b/>
        <sz val="10"/>
        <color rgb="FF00263A"/>
        <rFont val="Arial"/>
        <family val="2"/>
      </rPr>
      <t>)</t>
    </r>
  </si>
  <si>
    <r>
      <t>Total municipal water withdrawn (m</t>
    </r>
    <r>
      <rPr>
        <vertAlign val="superscript"/>
        <sz val="10"/>
        <color rgb="FF00263A"/>
        <rFont val="Arial"/>
        <family val="2"/>
      </rPr>
      <t>3</t>
    </r>
    <r>
      <rPr>
        <sz val="10"/>
        <color rgb="FF00263A"/>
        <rFont val="Arial"/>
        <family val="2"/>
      </rPr>
      <t>)</t>
    </r>
  </si>
  <si>
    <r>
      <t>m</t>
    </r>
    <r>
      <rPr>
        <vertAlign val="superscript"/>
        <sz val="10"/>
        <color rgb="FF00263A"/>
        <rFont val="Arial"/>
        <family val="2"/>
      </rPr>
      <t>3</t>
    </r>
  </si>
  <si>
    <t>Water-Int</t>
  </si>
  <si>
    <t>Water intensity of occupied buildings</t>
  </si>
  <si>
    <t>Gross internal floor area</t>
  </si>
  <si>
    <r>
      <t>Building municipal water intensity (m</t>
    </r>
    <r>
      <rPr>
        <vertAlign val="superscript"/>
        <sz val="10"/>
        <color rgb="FF00263A"/>
        <rFont val="Arial"/>
        <family val="2"/>
      </rPr>
      <t>3</t>
    </r>
    <r>
      <rPr>
        <sz val="10"/>
        <color rgb="FF00263A"/>
        <rFont val="Arial"/>
        <family val="2"/>
      </rPr>
      <t>/m</t>
    </r>
    <r>
      <rPr>
        <vertAlign val="superscript"/>
        <sz val="10"/>
        <color rgb="FF00263A"/>
        <rFont val="Arial"/>
        <family val="2"/>
      </rPr>
      <t>2</t>
    </r>
    <r>
      <rPr>
        <sz val="10"/>
        <color rgb="FF00263A"/>
        <rFont val="Arial"/>
        <family val="2"/>
      </rPr>
      <t>/year)</t>
    </r>
  </si>
  <si>
    <r>
      <t>m</t>
    </r>
    <r>
      <rPr>
        <vertAlign val="superscript"/>
        <sz val="10"/>
        <color rgb="FF00263A"/>
        <rFont val="Arial"/>
        <family val="2"/>
      </rPr>
      <t>2</t>
    </r>
    <r>
      <rPr>
        <sz val="10"/>
        <color rgb="FF00263A"/>
        <rFont val="Arial"/>
        <family val="2"/>
      </rPr>
      <t>/m</t>
    </r>
    <r>
      <rPr>
        <vertAlign val="superscript"/>
        <sz val="10"/>
        <color rgb="FF00263A"/>
        <rFont val="Arial"/>
        <family val="2"/>
      </rPr>
      <t>3</t>
    </r>
  </si>
  <si>
    <t>Table 9: Like-for-like water consumption of managed operational portfolio</t>
  </si>
  <si>
    <t>EPRA sBPR Water-LfL 4.12, GRI 303-1, IF-RE-140a.3</t>
  </si>
  <si>
    <t>Water-Lfl</t>
  </si>
  <si>
    <t xml:space="preserve">Total water consumption from occupied buildings </t>
  </si>
  <si>
    <r>
      <t>Like-for-like total municipal water withdrawn (m</t>
    </r>
    <r>
      <rPr>
        <vertAlign val="superscript"/>
        <sz val="10"/>
        <color rgb="FF00263A"/>
        <rFont val="Arial"/>
        <family val="2"/>
      </rPr>
      <t>3</t>
    </r>
    <r>
      <rPr>
        <sz val="10"/>
        <color rgb="FF00263A"/>
        <rFont val="Arial"/>
        <family val="2"/>
      </rPr>
      <t>)</t>
    </r>
  </si>
  <si>
    <t>Table 10: Absolute water consumption of development portfolio</t>
  </si>
  <si>
    <t>Total municipal water withdrawn</t>
  </si>
  <si>
    <t xml:space="preserve">Table 11: Absolute waste consumption of managed operational portfolio </t>
  </si>
  <si>
    <t>EPRA sBPR Waste-Abs 4.14 GRI 306-2</t>
  </si>
  <si>
    <t>% by disposal route</t>
  </si>
  <si>
    <t>Waste-Abs</t>
  </si>
  <si>
    <t>Total weight of waste by disposal route and by proportion</t>
  </si>
  <si>
    <t>Total waste collected</t>
  </si>
  <si>
    <t>t</t>
  </si>
  <si>
    <t>Total hazardous waste</t>
  </si>
  <si>
    <t>Total non-hazardous waste</t>
  </si>
  <si>
    <t>Waste by type (non-hazardous and hazardous) disposed of by the following disposal routes:</t>
  </si>
  <si>
    <t>Total waste reused</t>
  </si>
  <si>
    <t xml:space="preserve">Total waste recycled </t>
  </si>
  <si>
    <t xml:space="preserve">Total waste anaerobically digested </t>
  </si>
  <si>
    <t>Total waste sent to materials recovery facility (MRF)</t>
  </si>
  <si>
    <t>Total waste incinerated with energy recovery</t>
  </si>
  <si>
    <t xml:space="preserve">Total waste landfilled </t>
  </si>
  <si>
    <t>Table 12: Like-for-like waste by disposal route of managed operational portfolio</t>
  </si>
  <si>
    <t>EPRA sBPR Waste-LfL 4.15 GRI 306-2</t>
  </si>
  <si>
    <t>Waste-Lfl</t>
  </si>
  <si>
    <t>Total waste consumed from occupied buildings</t>
  </si>
  <si>
    <t>Table 13: Absolute waste by disposal route of development portfolio</t>
  </si>
  <si>
    <t>Total waste from developments</t>
  </si>
  <si>
    <t>Total waste diverted from landfill from developments</t>
  </si>
  <si>
    <t>Building certification</t>
  </si>
  <si>
    <t xml:space="preserve">Table 14: Total building certification  </t>
  </si>
  <si>
    <t>EPRA sBPR Cert-Tot 4.16, IF-RE-130a.4</t>
  </si>
  <si>
    <t>Level of certification</t>
  </si>
  <si>
    <t>% of portfolio as at 31 march 2024</t>
  </si>
  <si>
    <t>% of portfolio as at 31 march 2025</t>
  </si>
  <si>
    <t>% of portfolio as at 31 March 2026</t>
  </si>
  <si>
    <t>Cert-Tot</t>
  </si>
  <si>
    <r>
      <t>Energy Performance Certification (EPCs)</t>
    </r>
    <r>
      <rPr>
        <b/>
        <vertAlign val="superscript"/>
        <sz val="10"/>
        <color rgb="FF00263A"/>
        <rFont val="Arial"/>
        <family val="2"/>
      </rPr>
      <t>1</t>
    </r>
  </si>
  <si>
    <t>B</t>
  </si>
  <si>
    <t>C</t>
  </si>
  <si>
    <t>D</t>
  </si>
  <si>
    <t>E</t>
  </si>
  <si>
    <t>F</t>
  </si>
  <si>
    <t>G</t>
  </si>
  <si>
    <t>Uncertified (Managed)</t>
  </si>
  <si>
    <t>Uncertified (FRI)</t>
  </si>
  <si>
    <t>Energy Performance Certification (EPCs) targeted under development</t>
  </si>
  <si>
    <t>BREEAM</t>
  </si>
  <si>
    <t>Outstanding</t>
  </si>
  <si>
    <t>-</t>
  </si>
  <si>
    <t>Excellent</t>
  </si>
  <si>
    <t>Very Good</t>
  </si>
  <si>
    <t>Committed</t>
  </si>
  <si>
    <t>NABERS*</t>
  </si>
  <si>
    <t>Achieved</t>
  </si>
  <si>
    <t>Targeted</t>
  </si>
  <si>
    <t>SKA</t>
  </si>
  <si>
    <t>Gold</t>
  </si>
  <si>
    <t>Silver</t>
  </si>
  <si>
    <t>Bronze</t>
  </si>
  <si>
    <t>Ecohomes</t>
  </si>
  <si>
    <t>% of portfolio is based on floor area (GIA)</t>
  </si>
  <si>
    <t>NB Assets may carry multiple certifications</t>
  </si>
  <si>
    <t>*We have certified our Elm Yard building under NABERS Energy for Offices and have a number of our developments in the Independent Review Process.</t>
  </si>
  <si>
    <t>1 Energy Performance Certification (EPCs) includes managed buildings and buildings owned under Fully Repairing and Insuring (FRI) leases.</t>
  </si>
  <si>
    <t xml:space="preserve">Social performance measures </t>
  </si>
  <si>
    <t>Health and Safety</t>
  </si>
  <si>
    <t>Table 15: Health and safety</t>
  </si>
  <si>
    <t>EPRA sBPR H&amp;S-Emp 5.6, GRI 403-2</t>
  </si>
  <si>
    <t>H&amp;S-Emp</t>
  </si>
  <si>
    <t>Direct Employees</t>
  </si>
  <si>
    <t>Injury rate (IR)</t>
  </si>
  <si>
    <t>Lost day rate (LDR)</t>
  </si>
  <si>
    <t>Absentee rate (AR)</t>
  </si>
  <si>
    <t>Work related fatalities Rate (WRFR)</t>
  </si>
  <si>
    <t>Reportable Injury Rate (RIR)</t>
  </si>
  <si>
    <t>Enforcement Notices or fines</t>
  </si>
  <si>
    <t>H&amp;S-Man</t>
  </si>
  <si>
    <t xml:space="preserve">Managed Portfolio </t>
  </si>
  <si>
    <t>n/a</t>
  </si>
  <si>
    <t>Reportable injuries/incidents</t>
  </si>
  <si>
    <r>
      <t>N/A</t>
    </r>
    <r>
      <rPr>
        <b/>
        <vertAlign val="superscript"/>
        <sz val="10"/>
        <color theme="1"/>
        <rFont val="Arial"/>
        <family val="2"/>
      </rPr>
      <t>1</t>
    </r>
  </si>
  <si>
    <t>Work related Injuries</t>
  </si>
  <si>
    <t>H&amp;S-Dev</t>
  </si>
  <si>
    <t xml:space="preserve">Development Activities </t>
  </si>
  <si>
    <t>1. We are no longer reporting the absolute figures and reporting rates in line with best practice and industry expectation.</t>
  </si>
  <si>
    <t>Employees</t>
  </si>
  <si>
    <t xml:space="preserve">Table 16: Employee performance measures </t>
  </si>
  <si>
    <t>EPRA sBPR Diversity-Emp 5.1, Emp-Training 5.3, Emp-Dev 5.4, Emp-Turnover 5.5, Gov-Board 6.1, GRI 405-1, GRI 404-2, GRI 401-3, GRI 401-1</t>
  </si>
  <si>
    <t>% Change YOY</t>
  </si>
  <si>
    <t>Diversity-Emp</t>
  </si>
  <si>
    <t>Direct employee gender diversity</t>
  </si>
  <si>
    <t xml:space="preserve">Governance board </t>
  </si>
  <si>
    <t>Female</t>
  </si>
  <si>
    <t>Male</t>
  </si>
  <si>
    <t xml:space="preserve">Other director/senior management </t>
  </si>
  <si>
    <t>All employees</t>
  </si>
  <si>
    <t>Other</t>
  </si>
  <si>
    <t>N/A</t>
  </si>
  <si>
    <t>Emp-Training</t>
  </si>
  <si>
    <t>Direct employee training and development</t>
  </si>
  <si>
    <t>Average number of hours training (all employees)</t>
  </si>
  <si>
    <t># hrs</t>
  </si>
  <si>
    <t>Governance board</t>
  </si>
  <si>
    <t>Executive committee</t>
  </si>
  <si>
    <t>Other directors/ senior management</t>
  </si>
  <si>
    <t>Emp- Dev</t>
  </si>
  <si>
    <t xml:space="preserve">Direct employee performance appraisals </t>
  </si>
  <si>
    <t>Total employees receiving performance review at least once a year</t>
  </si>
  <si>
    <t>Emp-Turnover</t>
  </si>
  <si>
    <t>Direct employee turnover and retention</t>
  </si>
  <si>
    <t>Total number of employees at year end</t>
  </si>
  <si>
    <t>#</t>
  </si>
  <si>
    <t xml:space="preserve">Total number of new employees </t>
  </si>
  <si>
    <t>Rate of new employee hires ratio</t>
  </si>
  <si>
    <t>Total number of employee turnover</t>
  </si>
  <si>
    <t>Rate of employee turnover ratio</t>
  </si>
  <si>
    <t>Table 17: Community engagement, impact assessments and development programmes</t>
  </si>
  <si>
    <t>EPRA sBPR Comty-Eng 5.9 GRI 413-1</t>
  </si>
  <si>
    <t>Comty-eng</t>
  </si>
  <si>
    <t xml:space="preserve">Social Value created </t>
  </si>
  <si>
    <t>£</t>
  </si>
  <si>
    <t>Including the following activities:</t>
  </si>
  <si>
    <t>Direct GPE contributions (cash)</t>
  </si>
  <si>
    <t>Employee volunteering - hours</t>
  </si>
  <si>
    <t>hours</t>
  </si>
  <si>
    <t>Employee volunteering - with charity partner (XLP)</t>
  </si>
  <si>
    <t>Apprenticeship weeks</t>
  </si>
  <si>
    <t>weeks</t>
  </si>
  <si>
    <t>Internship weeks</t>
  </si>
  <si>
    <t>Employability support volunteering - hours</t>
  </si>
  <si>
    <t>Charity fundraising (facilitated)</t>
  </si>
  <si>
    <t>Charity lettings</t>
  </si>
  <si>
    <t>Total spend with Social Enterprises</t>
  </si>
  <si>
    <t xml:space="preserve">Corporate governance performance measures </t>
  </si>
  <si>
    <t>Corporate governance</t>
  </si>
  <si>
    <t>Table 18: Corporate governance measures</t>
  </si>
  <si>
    <t>EPRA sBPR Gov-Board 6.1, Gov-Select 6.2, Gov-Col 6.3, GRI 102-22, GRI 102-24, GRI 102-25</t>
  </si>
  <si>
    <t>Gov-Board</t>
  </si>
  <si>
    <t xml:space="preserve">Composition of the highest governance body </t>
  </si>
  <si>
    <t xml:space="preserve">Number of executive board members </t>
  </si>
  <si>
    <t xml:space="preserve">Number of independent/non-executive board members </t>
  </si>
  <si>
    <t>Average tenure on the governance body (years)</t>
  </si>
  <si>
    <t xml:space="preserve">Number of independent/non-executive board members with competencies related to social/environmental topics </t>
  </si>
  <si>
    <t>Gov- Select</t>
  </si>
  <si>
    <t xml:space="preserve"> Nominating and selecting the highest governance body</t>
  </si>
  <si>
    <t>Process for nominating and selecting the highest governance body</t>
  </si>
  <si>
    <t>See our Annual Report and Accounts for the year ended 31 March 2024, pages 96 to 115.</t>
  </si>
  <si>
    <t>See our Annual Report and Accounts for the year ended 31 March 2025, pages 112 to 117.</t>
  </si>
  <si>
    <t>See our Annual Report and Accounts for the year ended 31 March 2026, pages 100 to 105.</t>
  </si>
  <si>
    <t>Gov-Col</t>
  </si>
  <si>
    <t>Process for managing conflicts of interest</t>
  </si>
  <si>
    <t>See our Annual Report and Accounts for the year ended 31 March 2024, page 105</t>
  </si>
  <si>
    <t>See our Annual Report and Accounts for the year ended 31 March 2025, page 148</t>
  </si>
  <si>
    <t>See our Annual Report and Accounts for the year ended 31 March 2026, page 143</t>
  </si>
  <si>
    <t>Table 19: Carbon conversion factor table</t>
  </si>
  <si>
    <t>Natural Gas - Gaseous Fuels</t>
  </si>
  <si>
    <r>
      <t>kgCO</t>
    </r>
    <r>
      <rPr>
        <vertAlign val="subscript"/>
        <sz val="10"/>
        <rFont val="Arial"/>
        <family val="2"/>
      </rPr>
      <t>2</t>
    </r>
    <r>
      <rPr>
        <sz val="10"/>
        <rFont val="Arial"/>
        <family val="2"/>
      </rPr>
      <t>e/kWh (Gross CV)</t>
    </r>
  </si>
  <si>
    <t>Liquid Fuels - Diesel (100% mineral diesel)</t>
  </si>
  <si>
    <t>kgCO2e</t>
  </si>
  <si>
    <t>Liquid Fuels - Biodiesel HVO</t>
  </si>
  <si>
    <t xml:space="preserve">Scope 1 </t>
  </si>
  <si>
    <t>Refrigerant &amp; other</t>
  </si>
  <si>
    <t>Refrigerant R134a</t>
  </si>
  <si>
    <t>Refrigerant R407C</t>
  </si>
  <si>
    <t>Refrigerant R410A</t>
  </si>
  <si>
    <t>Electricity Landlord Consumed - UK Electricity (location-based)</t>
  </si>
  <si>
    <r>
      <t>kgCO</t>
    </r>
    <r>
      <rPr>
        <vertAlign val="subscript"/>
        <sz val="10"/>
        <rFont val="Arial"/>
        <family val="2"/>
      </rPr>
      <t>2</t>
    </r>
    <r>
      <rPr>
        <sz val="10"/>
        <rFont val="Arial"/>
        <family val="2"/>
      </rPr>
      <t>e/kWh</t>
    </r>
  </si>
  <si>
    <t>Electricity Landlord Consumed - UK Electricity (market-based Brook Green)</t>
  </si>
  <si>
    <t xml:space="preserve">Fuels used in construction- Gaseous Fuels – LPG </t>
  </si>
  <si>
    <t>kgCO2e/kg</t>
  </si>
  <si>
    <t>Fuels used in construction- Liquid Fuels - Biodiesel HVO</t>
  </si>
  <si>
    <t>kgCO2e/litre</t>
  </si>
  <si>
    <t>Fuels used in construction- Liquid Fuels – Diesel (100% mineral oil)</t>
  </si>
  <si>
    <t xml:space="preserve">Purchased Goods and Services operational procurement - EPA (United States Environment Protection Agency) - Supply Chain Emission Factors for US Industries Commodities 2023 </t>
  </si>
  <si>
    <t xml:space="preserve">Water - UK Water Supply </t>
  </si>
  <si>
    <r>
      <t>kgCO</t>
    </r>
    <r>
      <rPr>
        <vertAlign val="subscript"/>
        <sz val="10"/>
        <rFont val="Arial"/>
        <family val="2"/>
      </rPr>
      <t>2</t>
    </r>
    <r>
      <rPr>
        <sz val="10"/>
        <rFont val="Arial"/>
        <family val="2"/>
      </rPr>
      <t>e/m</t>
    </r>
    <r>
      <rPr>
        <vertAlign val="superscript"/>
        <sz val="10"/>
        <rFont val="Arial"/>
        <family val="2"/>
      </rPr>
      <t>3</t>
    </r>
  </si>
  <si>
    <t xml:space="preserve">Water - UK Water Treatment </t>
  </si>
  <si>
    <t>Electricity consumption during construction (location-based)</t>
  </si>
  <si>
    <t>Capital Goods</t>
  </si>
  <si>
    <t>Project level LCAs carried out in line with RICS Professional Standard and using OneClick LCA software</t>
  </si>
  <si>
    <t>Well to Tank and T&amp;D from electricity</t>
  </si>
  <si>
    <t xml:space="preserve">WTT UK Generation </t>
  </si>
  <si>
    <t xml:space="preserve">WTT T&amp;D </t>
  </si>
  <si>
    <t xml:space="preserve">T&amp;D UK Generation </t>
  </si>
  <si>
    <t>Well to tank from natural gas</t>
  </si>
  <si>
    <t xml:space="preserve">Upstream T&amp;D - Delivery Vehicles – Diesel – All HGVs – Average Laden </t>
  </si>
  <si>
    <r>
      <t>kgCO</t>
    </r>
    <r>
      <rPr>
        <vertAlign val="subscript"/>
        <sz val="10"/>
        <rFont val="Arial"/>
        <family val="2"/>
      </rPr>
      <t>2</t>
    </r>
    <r>
      <rPr>
        <sz val="10"/>
        <rFont val="Arial"/>
        <family val="2"/>
      </rPr>
      <t>e/mile</t>
    </r>
  </si>
  <si>
    <t xml:space="preserve">Waste Disposal Average Construction – Open Loop </t>
  </si>
  <si>
    <r>
      <t>kgCO</t>
    </r>
    <r>
      <rPr>
        <vertAlign val="subscript"/>
        <sz val="10"/>
        <rFont val="Arial"/>
        <family val="2"/>
      </rPr>
      <t>2</t>
    </r>
    <r>
      <rPr>
        <sz val="10"/>
        <rFont val="Arial"/>
        <family val="2"/>
      </rPr>
      <t>e/tonne</t>
    </r>
  </si>
  <si>
    <t xml:space="preserve">Waste Construction Aggregates - Landfill </t>
  </si>
  <si>
    <t>Waste - Recycling and Recovery Waste</t>
  </si>
  <si>
    <t>Waste - Anaerobic Digestion</t>
  </si>
  <si>
    <t xml:space="preserve">Waste - Hazardous Waste </t>
  </si>
  <si>
    <t>Flights - Relevant UK DEFRA Factors 2025 provided by travel agency</t>
  </si>
  <si>
    <t>Rail</t>
  </si>
  <si>
    <t>National rail</t>
  </si>
  <si>
    <r>
      <t>kgCO</t>
    </r>
    <r>
      <rPr>
        <vertAlign val="subscript"/>
        <sz val="10"/>
        <rFont val="Arial"/>
        <family val="2"/>
      </rPr>
      <t>2</t>
    </r>
    <r>
      <rPr>
        <sz val="10"/>
        <rFont val="Arial"/>
        <family val="2"/>
      </rPr>
      <t>e/passenger.km</t>
    </r>
  </si>
  <si>
    <t>London Underground</t>
  </si>
  <si>
    <t>Car</t>
  </si>
  <si>
    <t>Average</t>
  </si>
  <si>
    <r>
      <t>kgCO</t>
    </r>
    <r>
      <rPr>
        <vertAlign val="subscript"/>
        <sz val="10"/>
        <rFont val="Arial"/>
        <family val="2"/>
      </rPr>
      <t>2</t>
    </r>
    <r>
      <rPr>
        <sz val="10"/>
        <rFont val="Arial"/>
        <family val="2"/>
      </rPr>
      <t>e/km</t>
    </r>
  </si>
  <si>
    <t>Taxi</t>
  </si>
  <si>
    <t>Black cab</t>
  </si>
  <si>
    <t>kgCO2e/passenger km</t>
  </si>
  <si>
    <t>Regular</t>
  </si>
  <si>
    <t>Employee Commuting</t>
  </si>
  <si>
    <t>kgCO2e/FTE Working Hour</t>
  </si>
  <si>
    <t>Expected lifetime energy consumption of assets sold during the reporting year</t>
  </si>
  <si>
    <t>BEIS Projected UK Grid Carbon Intensity 2023-2083</t>
  </si>
  <si>
    <t>Waste generated from demolition/deconstruction of sold assets</t>
  </si>
  <si>
    <r>
      <t>ISTUT/RICS Demolition intensity – 3.4 kgCO</t>
    </r>
    <r>
      <rPr>
        <vertAlign val="subscript"/>
        <sz val="9"/>
        <color theme="1"/>
        <rFont val="Arial"/>
        <family val="2"/>
      </rPr>
      <t>2</t>
    </r>
    <r>
      <rPr>
        <sz val="9"/>
        <color theme="1"/>
        <rFont val="Arial"/>
        <family val="2"/>
      </rPr>
      <t>e / m</t>
    </r>
    <r>
      <rPr>
        <vertAlign val="superscript"/>
        <sz val="9"/>
        <color theme="1"/>
        <rFont val="Arial"/>
        <family val="2"/>
      </rPr>
      <t>2</t>
    </r>
    <r>
      <rPr>
        <sz val="9"/>
        <color theme="1"/>
        <rFont val="Arial"/>
        <family val="2"/>
      </rPr>
      <t xml:space="preserve"> GIA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</si>
</sst>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Red]\-&quot;£&quot;#,##0.00"/>
    <numFmt numFmtId="41" formatCode="_-* #,##0_-;\-* #,##0_-;_-* &quot;-&quot;_-;_-@_-"/>
    <numFmt numFmtId="43" formatCode="_-* #,##0.00_-;\-* #,##0.00_-;_-* &quot;-&quot;??_-;_-@_-"/>
    <numFmt numFmtId="164" formatCode="0.0"/>
    <numFmt numFmtId="165" formatCode="_-* #,##0_-;\-* #,##0_-;_-* &quot;-&quot;??_-;_-@_-"/>
    <numFmt numFmtId="166" formatCode="_-* #,##0.000_-;\-* #,##0.000_-;_-* &quot;-&quot;??_-;_-@_-"/>
    <numFmt numFmtId="167" formatCode="0.0%"/>
    <numFmt numFmtId="168" formatCode="0.0000"/>
    <numFmt numFmtId="169" formatCode="0.000"/>
  </numFmts>
  <fonts count="40">
    <font>
      <sz val="11"/>
      <color theme="1"/>
      <name val="Calibri"/>
      <family val="2"/>
      <scheme val="minor"/>
    </font>
    <font>
      <sz val="11"/>
      <color theme="1"/>
      <name val="Calibri"/>
      <family val="2"/>
      <scheme val="minor"/>
    </font>
    <font>
      <sz val="11"/>
      <color rgb="FF00263A"/>
      <name val="Calibri"/>
      <family val="2"/>
      <scheme val="minor"/>
    </font>
    <font>
      <sz val="20"/>
      <color rgb="FF00263A"/>
      <name val="Arial"/>
      <family val="2"/>
    </font>
    <font>
      <sz val="10"/>
      <color rgb="FF00263A"/>
      <name val="Arial"/>
      <family val="2"/>
    </font>
    <font>
      <b/>
      <sz val="10"/>
      <color rgb="FF00263A"/>
      <name val="Arial"/>
      <family val="2"/>
    </font>
    <font>
      <sz val="10"/>
      <color rgb="FF00263A"/>
      <name val="Calibri"/>
      <family val="2"/>
      <scheme val="minor"/>
    </font>
    <font>
      <b/>
      <sz val="10"/>
      <color rgb="FF307FE2"/>
      <name val="Arial"/>
      <family val="2"/>
    </font>
    <font>
      <sz val="10"/>
      <color rgb="FF307FE2"/>
      <name val="Arial"/>
      <family val="2"/>
    </font>
    <font>
      <vertAlign val="superscript"/>
      <sz val="10"/>
      <color rgb="FF00263A"/>
      <name val="Arial"/>
      <family val="2"/>
    </font>
    <font>
      <sz val="8"/>
      <color rgb="FF00263A"/>
      <name val="Arial"/>
      <family val="2"/>
    </font>
    <font>
      <b/>
      <vertAlign val="superscript"/>
      <sz val="10"/>
      <color rgb="FF00263A"/>
      <name val="Arial"/>
      <family val="2"/>
    </font>
    <font>
      <sz val="10"/>
      <color theme="1"/>
      <name val="Calibri"/>
      <family val="2"/>
      <scheme val="minor"/>
    </font>
    <font>
      <b/>
      <sz val="10"/>
      <color theme="1"/>
      <name val="Calibri"/>
      <family val="2"/>
      <scheme val="minor"/>
    </font>
    <font>
      <b/>
      <vertAlign val="superscript"/>
      <sz val="10"/>
      <color theme="1"/>
      <name val="Calibri"/>
      <family val="2"/>
      <scheme val="minor"/>
    </font>
    <font>
      <b/>
      <sz val="12"/>
      <color theme="0"/>
      <name val="Calibri"/>
      <family val="2"/>
      <scheme val="minor"/>
    </font>
    <font>
      <sz val="12"/>
      <color theme="1"/>
      <name val="Calibri"/>
      <family val="2"/>
      <scheme val="minor"/>
    </font>
    <font>
      <sz val="10"/>
      <name val="Arial"/>
      <family val="2"/>
    </font>
    <font>
      <vertAlign val="subscript"/>
      <sz val="10"/>
      <name val="Arial"/>
      <family val="2"/>
    </font>
    <font>
      <sz val="10"/>
      <color theme="1"/>
      <name val="Arial"/>
      <family val="2"/>
    </font>
    <font>
      <vertAlign val="superscript"/>
      <sz val="10"/>
      <name val="Arial"/>
      <family val="2"/>
    </font>
    <font>
      <vertAlign val="superscript"/>
      <sz val="10"/>
      <color theme="1"/>
      <name val="Calibri"/>
      <family val="2"/>
      <scheme val="minor"/>
    </font>
    <font>
      <b/>
      <sz val="11"/>
      <color theme="1"/>
      <name val="Calibri"/>
      <family val="2"/>
      <scheme val="minor"/>
    </font>
    <font>
      <b/>
      <sz val="10"/>
      <name val="Arial"/>
      <family val="2"/>
    </font>
    <font>
      <sz val="8"/>
      <name val="Calibri"/>
      <family val="2"/>
      <scheme val="minor"/>
    </font>
    <font>
      <b/>
      <sz val="10"/>
      <color theme="1"/>
      <name val="Arial"/>
      <family val="2"/>
    </font>
    <font>
      <b/>
      <i/>
      <sz val="10"/>
      <color rgb="FF00263A"/>
      <name val="Arial"/>
      <family val="2"/>
    </font>
    <font>
      <i/>
      <sz val="9"/>
      <color rgb="FF000000"/>
      <name val="Arial"/>
      <family val="2"/>
    </font>
    <font>
      <sz val="9"/>
      <name val="Arial"/>
      <family val="2"/>
    </font>
    <font>
      <vertAlign val="subscript"/>
      <sz val="9"/>
      <color theme="1"/>
      <name val="Arial"/>
      <family val="2"/>
    </font>
    <font>
      <sz val="9"/>
      <color theme="1"/>
      <name val="Arial"/>
      <family val="2"/>
    </font>
    <font>
      <vertAlign val="superscript"/>
      <sz val="9"/>
      <color theme="1"/>
      <name val="Arial"/>
      <family val="2"/>
    </font>
    <font>
      <u/>
      <sz val="11"/>
      <color theme="10"/>
      <name val="Calibri"/>
      <family val="2"/>
      <scheme val="minor"/>
    </font>
    <font>
      <i/>
      <sz val="10"/>
      <color rgb="FF00263A"/>
      <name val="Arial"/>
      <family val="2"/>
    </font>
    <font>
      <b/>
      <sz val="8"/>
      <color rgb="FF00263A"/>
      <name val="Arial"/>
      <family val="2"/>
    </font>
    <font>
      <b/>
      <sz val="10"/>
      <color theme="1"/>
      <name val="Arial"/>
    </font>
    <font>
      <sz val="10"/>
      <color rgb="FF00263A"/>
      <name val="Arial"/>
    </font>
    <font>
      <sz val="11"/>
      <color theme="1"/>
      <name val="Arial"/>
      <family val="2"/>
    </font>
    <font>
      <b/>
      <u/>
      <sz val="10"/>
      <color rgb="FF307FE2"/>
      <name val="Arial"/>
      <family val="2"/>
    </font>
    <font>
      <b/>
      <vertAlign val="superscript"/>
      <sz val="10"/>
      <color theme="1"/>
      <name val="Arial"/>
      <family val="2"/>
    </font>
  </fonts>
  <fills count="11">
    <fill>
      <patternFill patternType="none"/>
    </fill>
    <fill>
      <patternFill patternType="gray125"/>
    </fill>
    <fill>
      <patternFill patternType="solid">
        <fgColor rgb="FFC9DEF7"/>
        <bgColor indexed="64"/>
      </patternFill>
    </fill>
    <fill>
      <patternFill patternType="solid">
        <fgColor rgb="FFE5EFFB"/>
        <bgColor indexed="64"/>
      </patternFill>
    </fill>
    <fill>
      <patternFill patternType="solid">
        <fgColor theme="3"/>
        <bgColor indexed="64"/>
      </patternFill>
    </fill>
    <fill>
      <patternFill patternType="solid">
        <fgColor theme="0"/>
        <bgColor indexed="64"/>
      </patternFill>
    </fill>
    <fill>
      <patternFill patternType="solid">
        <fgColor theme="9" tint="-0.249977111117893"/>
        <bgColor indexed="64"/>
      </patternFill>
    </fill>
    <fill>
      <patternFill patternType="solid">
        <fgColor rgb="FF00B05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tint="0.79998168889431442"/>
        <bgColor indexed="64"/>
      </patternFill>
    </fill>
  </fills>
  <borders count="20">
    <border>
      <left/>
      <right/>
      <top/>
      <bottom/>
      <diagonal/>
    </border>
    <border>
      <left/>
      <right/>
      <top style="thin">
        <color rgb="FF00263A"/>
      </top>
      <bottom/>
      <diagonal/>
    </border>
    <border>
      <left/>
      <right/>
      <top/>
      <bottom style="thin">
        <color rgb="FF00263A"/>
      </bottom>
      <diagonal/>
    </border>
    <border>
      <left/>
      <right/>
      <top/>
      <bottom style="thin">
        <color rgb="FFDDD9E5"/>
      </bottom>
      <diagonal/>
    </border>
    <border>
      <left/>
      <right/>
      <top style="thin">
        <color rgb="FFDDD9E5"/>
      </top>
      <bottom style="thin">
        <color rgb="FFDDD9E5"/>
      </bottom>
      <diagonal/>
    </border>
    <border>
      <left/>
      <right/>
      <top style="thin">
        <color rgb="FFDDD9E5"/>
      </top>
      <bottom style="thin">
        <color rgb="FF00263A"/>
      </bottom>
      <diagonal/>
    </border>
    <border>
      <left/>
      <right/>
      <top style="medium">
        <color theme="2"/>
      </top>
      <bottom style="medium">
        <color theme="2"/>
      </bottom>
      <diagonal/>
    </border>
    <border>
      <left/>
      <right/>
      <top/>
      <bottom style="thin">
        <color indexed="64"/>
      </bottom>
      <diagonal/>
    </border>
    <border>
      <left/>
      <right/>
      <top style="thin">
        <color rgb="FFDDD9E5"/>
      </top>
      <bottom style="thin">
        <color indexed="64"/>
      </bottom>
      <diagonal/>
    </border>
    <border>
      <left/>
      <right/>
      <top style="medium">
        <color rgb="FFDDD9E5"/>
      </top>
      <bottom style="medium">
        <color rgb="FFDDD9E5"/>
      </bottom>
      <diagonal/>
    </border>
    <border>
      <left/>
      <right/>
      <top style="thin">
        <color rgb="FFDDD9E5"/>
      </top>
      <bottom/>
      <diagonal/>
    </border>
    <border>
      <left/>
      <right/>
      <top style="thin">
        <color indexed="64"/>
      </top>
      <bottom/>
      <diagonal/>
    </border>
    <border>
      <left/>
      <right/>
      <top style="thin">
        <color indexed="64"/>
      </top>
      <bottom style="thin">
        <color rgb="FFDDD9E5"/>
      </bottom>
      <diagonal/>
    </border>
    <border>
      <left/>
      <right style="thin">
        <color indexed="64"/>
      </right>
      <top/>
      <bottom style="thin">
        <color rgb="FFDDD9E5"/>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rgb="FFDDD9E5"/>
      </bottom>
      <diagonal/>
    </border>
    <border>
      <left style="thin">
        <color indexed="64"/>
      </left>
      <right style="thin">
        <color indexed="64"/>
      </right>
      <top style="thin">
        <color indexed="64"/>
      </top>
      <bottom/>
      <diagonal/>
    </border>
    <border>
      <left/>
      <right style="thin">
        <color indexed="64"/>
      </right>
      <top style="thin">
        <color rgb="FFDDD9E5"/>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15" fillId="4" borderId="6" applyNumberFormat="0" applyBorder="0" applyAlignment="0" applyProtection="0">
      <alignment horizontal="center" vertical="center" wrapText="1"/>
    </xf>
    <xf numFmtId="0" fontId="32" fillId="0" borderId="0" applyNumberFormat="0" applyFill="0" applyBorder="0" applyAlignment="0" applyProtection="0"/>
  </cellStyleXfs>
  <cellXfs count="319">
    <xf numFmtId="0" fontId="0" fillId="0" borderId="0" xfId="0"/>
    <xf numFmtId="0" fontId="2" fillId="0" borderId="0" xfId="0" applyFont="1"/>
    <xf numFmtId="0" fontId="4" fillId="0" borderId="1" xfId="0" applyFont="1" applyBorder="1" applyAlignment="1">
      <alignment vertical="center"/>
    </xf>
    <xf numFmtId="0" fontId="4" fillId="0" borderId="1" xfId="0" applyFont="1" applyBorder="1" applyAlignment="1">
      <alignment horizontal="right" vertical="center"/>
    </xf>
    <xf numFmtId="0" fontId="5" fillId="0" borderId="1" xfId="0" applyFont="1" applyBorder="1" applyAlignment="1">
      <alignment horizontal="right" vertical="center"/>
    </xf>
    <xf numFmtId="0" fontId="5" fillId="3" borderId="1" xfId="0" applyFont="1" applyFill="1" applyBorder="1" applyAlignment="1">
      <alignment horizontal="right" vertical="center"/>
    </xf>
    <xf numFmtId="0" fontId="4" fillId="0" borderId="0" xfId="0" applyFont="1" applyAlignment="1">
      <alignment vertical="center"/>
    </xf>
    <xf numFmtId="0" fontId="5" fillId="2" borderId="0" xfId="0" applyFont="1" applyFill="1" applyAlignment="1">
      <alignment vertical="center"/>
    </xf>
    <xf numFmtId="0" fontId="4" fillId="2" borderId="0" xfId="0" applyFont="1" applyFill="1" applyAlignment="1">
      <alignment horizontal="right" vertical="center"/>
    </xf>
    <xf numFmtId="0" fontId="5" fillId="2" borderId="0" xfId="0" applyFont="1" applyFill="1" applyAlignment="1">
      <alignment horizontal="right" vertical="center"/>
    </xf>
    <xf numFmtId="0" fontId="4"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righ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1" fontId="4" fillId="0" borderId="0" xfId="0" applyNumberFormat="1" applyFont="1" applyAlignment="1">
      <alignment horizontal="right" vertical="center"/>
    </xf>
    <xf numFmtId="1" fontId="4" fillId="0" borderId="3" xfId="0" applyNumberFormat="1" applyFont="1" applyBorder="1" applyAlignment="1">
      <alignment horizontal="right" vertical="center"/>
    </xf>
    <xf numFmtId="2" fontId="4" fillId="0" borderId="2" xfId="0" applyNumberFormat="1" applyFont="1" applyBorder="1" applyAlignment="1">
      <alignment horizontal="right" vertical="center"/>
    </xf>
    <xf numFmtId="0" fontId="3" fillId="0" borderId="0" xfId="0" applyFont="1" applyAlignment="1">
      <alignment vertical="center"/>
    </xf>
    <xf numFmtId="0" fontId="5" fillId="3" borderId="1" xfId="0" applyFont="1" applyFill="1" applyBorder="1" applyAlignment="1">
      <alignment horizontal="right" vertical="center" wrapText="1"/>
    </xf>
    <xf numFmtId="0" fontId="5" fillId="2" borderId="0" xfId="0" applyFont="1" applyFill="1" applyAlignment="1">
      <alignment horizontal="right" vertical="center" wrapText="1"/>
    </xf>
    <xf numFmtId="0" fontId="0" fillId="0" borderId="0" xfId="0" applyAlignment="1">
      <alignment vertical="center"/>
    </xf>
    <xf numFmtId="0" fontId="5" fillId="0" borderId="3" xfId="0" applyFont="1" applyBorder="1" applyAlignment="1">
      <alignment vertical="center"/>
    </xf>
    <xf numFmtId="0" fontId="4" fillId="0" borderId="3" xfId="0" applyFont="1" applyBorder="1" applyAlignment="1">
      <alignment horizontal="left" vertical="center" indent="1"/>
    </xf>
    <xf numFmtId="0" fontId="5" fillId="0" borderId="3" xfId="0" applyFont="1" applyBorder="1" applyAlignment="1">
      <alignment vertical="center" wrapText="1"/>
    </xf>
    <xf numFmtId="0" fontId="0" fillId="0" borderId="0" xfId="0" applyAlignment="1">
      <alignment horizontal="right"/>
    </xf>
    <xf numFmtId="0" fontId="0" fillId="0" borderId="2" xfId="0" applyBorder="1"/>
    <xf numFmtId="0" fontId="4" fillId="0" borderId="2" xfId="0" applyFont="1" applyBorder="1" applyAlignment="1">
      <alignment horizontal="left" vertical="center" indent="1"/>
    </xf>
    <xf numFmtId="0" fontId="12" fillId="0" borderId="0" xfId="0" applyFont="1"/>
    <xf numFmtId="0" fontId="12" fillId="0" borderId="0" xfId="0" applyFont="1" applyAlignment="1">
      <alignment horizontal="right"/>
    </xf>
    <xf numFmtId="0" fontId="12" fillId="0" borderId="2" xfId="0" applyFont="1" applyBorder="1" applyAlignment="1">
      <alignment horizontal="right"/>
    </xf>
    <xf numFmtId="0" fontId="4" fillId="0" borderId="4" xfId="0" applyFont="1" applyBorder="1" applyAlignment="1">
      <alignment vertical="center"/>
    </xf>
    <xf numFmtId="0" fontId="12" fillId="0" borderId="3" xfId="0" applyFont="1" applyBorder="1" applyAlignment="1">
      <alignment horizontal="right"/>
    </xf>
    <xf numFmtId="0" fontId="12" fillId="0" borderId="4" xfId="0" applyFont="1" applyBorder="1" applyAlignment="1">
      <alignment horizontal="right"/>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0" fontId="4" fillId="0" borderId="5" xfId="0" applyFont="1" applyBorder="1" applyAlignment="1">
      <alignment vertical="center"/>
    </xf>
    <xf numFmtId="0" fontId="5" fillId="0" borderId="2" xfId="0" applyFont="1" applyBorder="1" applyAlignment="1">
      <alignment vertical="center"/>
    </xf>
    <xf numFmtId="2" fontId="5" fillId="2" borderId="0" xfId="0" applyNumberFormat="1" applyFont="1" applyFill="1" applyAlignment="1">
      <alignment horizontal="right" vertical="center"/>
    </xf>
    <xf numFmtId="0" fontId="4" fillId="0" borderId="1" xfId="0" applyFont="1" applyBorder="1" applyAlignment="1">
      <alignment horizontal="center" vertical="center"/>
    </xf>
    <xf numFmtId="0" fontId="19" fillId="0" borderId="0" xfId="0" applyFont="1"/>
    <xf numFmtId="0" fontId="17" fillId="0" borderId="3" xfId="0" applyFont="1" applyBorder="1"/>
    <xf numFmtId="0" fontId="17" fillId="0" borderId="4" xfId="0" applyFont="1" applyBorder="1"/>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16" fillId="0" borderId="0" xfId="0" applyFont="1"/>
    <xf numFmtId="0" fontId="16" fillId="0" borderId="0" xfId="0" applyFont="1" applyAlignment="1">
      <alignment vertical="top"/>
    </xf>
    <xf numFmtId="1" fontId="4" fillId="2" borderId="0" xfId="0" applyNumberFormat="1" applyFont="1" applyFill="1" applyAlignment="1">
      <alignment horizontal="right" vertical="center"/>
    </xf>
    <xf numFmtId="1" fontId="5" fillId="2" borderId="0" xfId="0" applyNumberFormat="1" applyFont="1" applyFill="1" applyAlignment="1">
      <alignment horizontal="right" vertical="center"/>
    </xf>
    <xf numFmtId="0" fontId="0" fillId="0" borderId="7" xfId="0" applyBorder="1"/>
    <xf numFmtId="0" fontId="4" fillId="0" borderId="8" xfId="0" applyFont="1" applyBorder="1" applyAlignment="1">
      <alignment vertical="center"/>
    </xf>
    <xf numFmtId="0" fontId="12" fillId="0" borderId="7" xfId="0" applyFont="1" applyBorder="1" applyAlignment="1">
      <alignment horizontal="right"/>
    </xf>
    <xf numFmtId="0" fontId="4" fillId="2" borderId="0" xfId="0" applyFont="1" applyFill="1" applyAlignment="1">
      <alignment horizontal="center" vertical="center"/>
    </xf>
    <xf numFmtId="8" fontId="0" fillId="0" borderId="0" xfId="0" applyNumberFormat="1"/>
    <xf numFmtId="0" fontId="22" fillId="0" borderId="0" xfId="0" applyFont="1" applyAlignment="1">
      <alignment horizontal="right"/>
    </xf>
    <xf numFmtId="4" fontId="0" fillId="0" borderId="0" xfId="0" applyNumberFormat="1"/>
    <xf numFmtId="0" fontId="13" fillId="0" borderId="3" xfId="0" applyFont="1" applyBorder="1" applyAlignment="1">
      <alignment horizontal="right"/>
    </xf>
    <xf numFmtId="0" fontId="4" fillId="0" borderId="10" xfId="0" applyFont="1" applyBorder="1" applyAlignment="1">
      <alignment horizontal="left" vertical="center" indent="1"/>
    </xf>
    <xf numFmtId="0" fontId="12" fillId="0" borderId="10" xfId="0" applyFont="1" applyBorder="1" applyAlignment="1">
      <alignment horizontal="right"/>
    </xf>
    <xf numFmtId="0" fontId="5" fillId="0" borderId="9" xfId="0" applyFont="1" applyBorder="1" applyAlignment="1">
      <alignment vertical="center"/>
    </xf>
    <xf numFmtId="0" fontId="13" fillId="0" borderId="9" xfId="0" applyFont="1" applyBorder="1" applyAlignment="1">
      <alignment horizontal="right"/>
    </xf>
    <xf numFmtId="1" fontId="12" fillId="0" borderId="3" xfId="2" applyNumberFormat="1" applyFont="1" applyBorder="1" applyAlignment="1">
      <alignment horizontal="right"/>
    </xf>
    <xf numFmtId="0" fontId="4" fillId="0" borderId="3" xfId="0" applyFont="1" applyBorder="1" applyAlignment="1">
      <alignment horizontal="center" vertical="center"/>
    </xf>
    <xf numFmtId="41" fontId="4" fillId="0" borderId="3" xfId="0" applyNumberFormat="1" applyFont="1" applyBorder="1" applyAlignment="1">
      <alignment horizontal="center" vertical="center"/>
    </xf>
    <xf numFmtId="9" fontId="13" fillId="3" borderId="3" xfId="1" applyFont="1" applyFill="1" applyBorder="1" applyAlignment="1">
      <alignment horizontal="right" wrapText="1"/>
    </xf>
    <xf numFmtId="2" fontId="5" fillId="0" borderId="2" xfId="0" applyNumberFormat="1" applyFont="1" applyBorder="1" applyAlignment="1">
      <alignment horizontal="right" vertical="center"/>
    </xf>
    <xf numFmtId="0" fontId="5" fillId="0" borderId="0" xfId="0" applyFont="1" applyAlignment="1">
      <alignment horizontal="right" vertic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4" xfId="0" applyFont="1" applyBorder="1" applyAlignment="1">
      <alignment horizontal="left" indent="1"/>
    </xf>
    <xf numFmtId="168" fontId="17" fillId="0" borderId="4" xfId="0" applyNumberFormat="1" applyFont="1" applyBorder="1"/>
    <xf numFmtId="0" fontId="17" fillId="0" borderId="4" xfId="0" applyFont="1" applyBorder="1" applyAlignment="1">
      <alignment horizontal="left"/>
    </xf>
    <xf numFmtId="0" fontId="17" fillId="0" borderId="4" xfId="0" applyFont="1" applyBorder="1" applyAlignment="1">
      <alignment horizontal="left" wrapText="1"/>
    </xf>
    <xf numFmtId="1" fontId="0" fillId="0" borderId="0" xfId="0" applyNumberFormat="1"/>
    <xf numFmtId="0" fontId="4" fillId="0" borderId="7" xfId="0" applyFont="1" applyBorder="1" applyAlignment="1">
      <alignment vertical="center"/>
    </xf>
    <xf numFmtId="0" fontId="5" fillId="0" borderId="0" xfId="0" applyFont="1" applyAlignment="1">
      <alignment horizontal="right" vertical="center" wrapText="1"/>
    </xf>
    <xf numFmtId="0" fontId="13" fillId="0" borderId="0" xfId="0" applyFont="1" applyAlignment="1">
      <alignment horizontal="right"/>
    </xf>
    <xf numFmtId="0" fontId="12" fillId="0" borderId="0" xfId="0" applyFont="1" applyAlignment="1">
      <alignment horizontal="right" wrapText="1"/>
    </xf>
    <xf numFmtId="1" fontId="13" fillId="0" borderId="3" xfId="2" applyNumberFormat="1" applyFont="1" applyFill="1" applyBorder="1" applyAlignment="1">
      <alignment horizontal="right"/>
    </xf>
    <xf numFmtId="164" fontId="14" fillId="0" borderId="3" xfId="0" applyNumberFormat="1" applyFont="1" applyBorder="1" applyAlignment="1">
      <alignment horizontal="right"/>
    </xf>
    <xf numFmtId="1" fontId="12" fillId="0" borderId="4" xfId="2" applyNumberFormat="1" applyFont="1" applyBorder="1" applyAlignment="1">
      <alignment horizontal="right"/>
    </xf>
    <xf numFmtId="1" fontId="13" fillId="0" borderId="4" xfId="2" applyNumberFormat="1" applyFont="1" applyFill="1" applyBorder="1" applyAlignment="1">
      <alignment horizontal="right"/>
    </xf>
    <xf numFmtId="1" fontId="12" fillId="0" borderId="4" xfId="2" applyNumberFormat="1" applyFont="1" applyFill="1" applyBorder="1" applyAlignment="1">
      <alignment horizontal="right"/>
    </xf>
    <xf numFmtId="1" fontId="13" fillId="0" borderId="4" xfId="2" applyNumberFormat="1" applyFont="1" applyBorder="1" applyAlignment="1">
      <alignment horizontal="right"/>
    </xf>
    <xf numFmtId="9" fontId="12" fillId="0" borderId="3" xfId="1" applyFont="1" applyBorder="1" applyAlignment="1">
      <alignment horizontal="right"/>
    </xf>
    <xf numFmtId="9" fontId="13" fillId="0" borderId="3" xfId="1" applyFont="1" applyBorder="1" applyAlignment="1">
      <alignment horizontal="right"/>
    </xf>
    <xf numFmtId="1" fontId="12" fillId="0" borderId="2" xfId="2" applyNumberFormat="1" applyFont="1" applyBorder="1" applyAlignment="1">
      <alignment horizontal="right"/>
    </xf>
    <xf numFmtId="1" fontId="13" fillId="0" borderId="2" xfId="2" applyNumberFormat="1" applyFont="1" applyFill="1" applyBorder="1" applyAlignment="1">
      <alignment horizontal="right"/>
    </xf>
    <xf numFmtId="164" fontId="14" fillId="0" borderId="5" xfId="0" applyNumberFormat="1" applyFont="1" applyBorder="1" applyAlignment="1">
      <alignment horizontal="right"/>
    </xf>
    <xf numFmtId="9" fontId="13" fillId="3" borderId="8" xfId="1" applyFont="1" applyFill="1" applyBorder="1" applyAlignment="1">
      <alignment horizontal="right" wrapText="1"/>
    </xf>
    <xf numFmtId="166" fontId="12" fillId="0" borderId="0" xfId="2" applyNumberFormat="1" applyFont="1" applyBorder="1" applyAlignment="1">
      <alignment horizontal="right"/>
    </xf>
    <xf numFmtId="165" fontId="13" fillId="0" borderId="0" xfId="2" applyNumberFormat="1" applyFont="1" applyBorder="1" applyAlignment="1">
      <alignment horizontal="right"/>
    </xf>
    <xf numFmtId="164" fontId="14" fillId="0" borderId="0" xfId="0" applyNumberFormat="1" applyFont="1" applyAlignment="1">
      <alignment horizontal="right"/>
    </xf>
    <xf numFmtId="165" fontId="12" fillId="0" borderId="0" xfId="2" applyNumberFormat="1" applyFont="1" applyBorder="1" applyAlignment="1">
      <alignment horizontal="right"/>
    </xf>
    <xf numFmtId="165" fontId="12" fillId="0" borderId="3" xfId="2" applyNumberFormat="1" applyFont="1" applyBorder="1" applyAlignment="1">
      <alignment horizontal="right"/>
    </xf>
    <xf numFmtId="165" fontId="13" fillId="0" borderId="3" xfId="2" applyNumberFormat="1" applyFont="1" applyFill="1" applyBorder="1" applyAlignment="1">
      <alignment horizontal="right"/>
    </xf>
    <xf numFmtId="165" fontId="12" fillId="0" borderId="4" xfId="2" applyNumberFormat="1" applyFont="1" applyBorder="1" applyAlignment="1">
      <alignment horizontal="right"/>
    </xf>
    <xf numFmtId="165" fontId="13" fillId="0" borderId="4" xfId="2" applyNumberFormat="1" applyFont="1" applyBorder="1" applyAlignment="1">
      <alignment horizontal="right"/>
    </xf>
    <xf numFmtId="9" fontId="12" fillId="0" borderId="4" xfId="1" applyFont="1" applyBorder="1" applyAlignment="1">
      <alignment horizontal="right"/>
    </xf>
    <xf numFmtId="9" fontId="13" fillId="0" borderId="4" xfId="1" applyFont="1" applyBorder="1" applyAlignment="1">
      <alignment horizontal="right"/>
    </xf>
    <xf numFmtId="165" fontId="12" fillId="0" borderId="4" xfId="2" applyNumberFormat="1" applyFont="1" applyFill="1" applyBorder="1" applyAlignment="1">
      <alignment horizontal="right"/>
    </xf>
    <xf numFmtId="165" fontId="13" fillId="0" borderId="4" xfId="2" applyNumberFormat="1" applyFont="1" applyFill="1" applyBorder="1" applyAlignment="1">
      <alignment horizontal="right"/>
    </xf>
    <xf numFmtId="9" fontId="13" fillId="0" borderId="0" xfId="1" applyFont="1" applyFill="1" applyBorder="1" applyAlignment="1">
      <alignment horizontal="right" wrapText="1"/>
    </xf>
    <xf numFmtId="165" fontId="12" fillId="0" borderId="8" xfId="2" applyNumberFormat="1" applyFont="1" applyBorder="1" applyAlignment="1">
      <alignment horizontal="right"/>
    </xf>
    <xf numFmtId="164" fontId="14" fillId="0" borderId="7" xfId="0" applyNumberFormat="1" applyFont="1" applyBorder="1" applyAlignment="1">
      <alignment horizontal="right"/>
    </xf>
    <xf numFmtId="9" fontId="13" fillId="3" borderId="7" xfId="1" applyFont="1" applyFill="1" applyBorder="1" applyAlignment="1">
      <alignment horizontal="right" wrapText="1"/>
    </xf>
    <xf numFmtId="1" fontId="13" fillId="0" borderId="3" xfId="2" applyNumberFormat="1" applyFont="1" applyBorder="1" applyAlignment="1">
      <alignment horizontal="right"/>
    </xf>
    <xf numFmtId="1" fontId="12" fillId="0" borderId="3" xfId="2" applyNumberFormat="1" applyFont="1" applyFill="1" applyBorder="1" applyAlignment="1">
      <alignment horizontal="right"/>
    </xf>
    <xf numFmtId="1" fontId="12" fillId="0" borderId="10" xfId="2" applyNumberFormat="1" applyFont="1" applyBorder="1" applyAlignment="1">
      <alignment horizontal="right"/>
    </xf>
    <xf numFmtId="1" fontId="13" fillId="0" borderId="9" xfId="2" applyNumberFormat="1" applyFont="1" applyFill="1" applyBorder="1" applyAlignment="1">
      <alignment horizontal="right"/>
    </xf>
    <xf numFmtId="1" fontId="13" fillId="0" borderId="9" xfId="2" applyNumberFormat="1" applyFont="1" applyBorder="1" applyAlignment="1">
      <alignment horizontal="right"/>
    </xf>
    <xf numFmtId="1" fontId="12" fillId="0" borderId="7" xfId="2" applyNumberFormat="1" applyFont="1" applyBorder="1" applyAlignment="1">
      <alignment horizontal="right"/>
    </xf>
    <xf numFmtId="1" fontId="13" fillId="0" borderId="7" xfId="2" applyNumberFormat="1" applyFont="1" applyBorder="1" applyAlignment="1">
      <alignment horizontal="right"/>
    </xf>
    <xf numFmtId="0" fontId="0" fillId="0" borderId="0" xfId="0" applyAlignment="1">
      <alignment horizontal="right" wrapText="1"/>
    </xf>
    <xf numFmtId="0" fontId="5" fillId="2" borderId="11" xfId="0" applyFont="1" applyFill="1" applyBorder="1" applyAlignment="1">
      <alignment vertical="center"/>
    </xf>
    <xf numFmtId="0" fontId="17" fillId="0" borderId="8" xfId="0" applyFont="1" applyBorder="1"/>
    <xf numFmtId="0" fontId="17" fillId="0" borderId="8" xfId="0" applyFont="1" applyBorder="1" applyAlignment="1">
      <alignment horizontal="left" wrapText="1"/>
    </xf>
    <xf numFmtId="0" fontId="17" fillId="0" borderId="8" xfId="0" applyFont="1" applyBorder="1" applyAlignment="1">
      <alignment horizontal="left"/>
    </xf>
    <xf numFmtId="0" fontId="10" fillId="0" borderId="0" xfId="0" applyFont="1" applyAlignment="1">
      <alignment vertical="center"/>
    </xf>
    <xf numFmtId="2" fontId="4" fillId="2" borderId="0" xfId="0" applyNumberFormat="1" applyFont="1" applyFill="1" applyAlignment="1">
      <alignment horizontal="right" vertical="center"/>
    </xf>
    <xf numFmtId="0" fontId="4" fillId="0" borderId="5" xfId="0" applyFont="1" applyBorder="1" applyAlignment="1">
      <alignment horizontal="left" vertical="center" indent="1"/>
    </xf>
    <xf numFmtId="0" fontId="7" fillId="0" borderId="2" xfId="0" applyFont="1" applyBorder="1" applyAlignment="1">
      <alignment vertical="center"/>
    </xf>
    <xf numFmtId="0" fontId="4" fillId="0" borderId="4" xfId="0" applyFont="1" applyBorder="1"/>
    <xf numFmtId="168" fontId="12" fillId="0" borderId="7" xfId="2" applyNumberFormat="1" applyFont="1" applyBorder="1" applyAlignment="1">
      <alignment horizontal="right"/>
    </xf>
    <xf numFmtId="168" fontId="13" fillId="0" borderId="7" xfId="2" applyNumberFormat="1" applyFont="1" applyBorder="1" applyAlignment="1">
      <alignment horizontal="right"/>
    </xf>
    <xf numFmtId="41" fontId="4" fillId="0" borderId="3" xfId="0" applyNumberFormat="1" applyFont="1" applyBorder="1" applyAlignment="1">
      <alignment horizontal="left" vertical="center"/>
    </xf>
    <xf numFmtId="41" fontId="4" fillId="0" borderId="8" xfId="0" applyNumberFormat="1" applyFont="1" applyBorder="1" applyAlignment="1">
      <alignment horizontal="left" vertical="center"/>
    </xf>
    <xf numFmtId="0" fontId="0" fillId="0" borderId="0" xfId="0" applyAlignment="1">
      <alignment vertical="center" wrapText="1"/>
    </xf>
    <xf numFmtId="8" fontId="22" fillId="0" borderId="0" xfId="0" applyNumberFormat="1" applyFont="1" applyAlignment="1">
      <alignment vertical="center" wrapText="1"/>
    </xf>
    <xf numFmtId="3" fontId="0" fillId="0" borderId="0" xfId="0" applyNumberFormat="1" applyAlignment="1">
      <alignment vertical="center" wrapText="1"/>
    </xf>
    <xf numFmtId="4" fontId="0" fillId="0" borderId="0" xfId="0" applyNumberFormat="1" applyAlignment="1">
      <alignment vertical="center" wrapText="1"/>
    </xf>
    <xf numFmtId="165" fontId="12" fillId="0" borderId="3" xfId="2" applyNumberFormat="1" applyFont="1" applyFill="1" applyBorder="1" applyAlignment="1">
      <alignment horizontal="right"/>
    </xf>
    <xf numFmtId="165" fontId="13" fillId="0" borderId="0" xfId="2" applyNumberFormat="1" applyFont="1" applyFill="1" applyBorder="1" applyAlignment="1">
      <alignment horizontal="right"/>
    </xf>
    <xf numFmtId="165" fontId="5" fillId="2" borderId="0" xfId="2" applyNumberFormat="1" applyFont="1" applyFill="1" applyAlignment="1">
      <alignment horizontal="right" vertical="center"/>
    </xf>
    <xf numFmtId="165" fontId="5" fillId="0" borderId="0" xfId="2" applyNumberFormat="1" applyFont="1" applyAlignment="1">
      <alignment horizontal="right" vertical="center"/>
    </xf>
    <xf numFmtId="1" fontId="5" fillId="0" borderId="2" xfId="0" applyNumberFormat="1" applyFont="1" applyBorder="1" applyAlignment="1">
      <alignment horizontal="right" vertical="center"/>
    </xf>
    <xf numFmtId="2" fontId="25" fillId="5" borderId="3" xfId="0" applyNumberFormat="1" applyFont="1" applyFill="1" applyBorder="1"/>
    <xf numFmtId="2" fontId="23" fillId="0" borderId="4" xfId="0" applyNumberFormat="1" applyFont="1" applyBorder="1"/>
    <xf numFmtId="1" fontId="23" fillId="0" borderId="4" xfId="0" applyNumberFormat="1" applyFont="1" applyBorder="1"/>
    <xf numFmtId="2" fontId="17" fillId="0" borderId="4" xfId="0" applyNumberFormat="1" applyFont="1" applyBorder="1"/>
    <xf numFmtId="9" fontId="5" fillId="2" borderId="0" xfId="0" applyNumberFormat="1" applyFont="1" applyFill="1" applyAlignment="1">
      <alignment horizontal="right" vertical="center" wrapText="1"/>
    </xf>
    <xf numFmtId="166" fontId="12" fillId="0" borderId="0" xfId="2" applyNumberFormat="1" applyFont="1" applyAlignment="1">
      <alignment horizontal="right"/>
    </xf>
    <xf numFmtId="165" fontId="13" fillId="0" borderId="3" xfId="2" applyNumberFormat="1" applyFont="1" applyBorder="1" applyAlignment="1">
      <alignment horizontal="right"/>
    </xf>
    <xf numFmtId="0" fontId="5" fillId="0" borderId="3" xfId="0" applyFont="1" applyBorder="1" applyAlignment="1">
      <alignment horizontal="right" vertical="center"/>
    </xf>
    <xf numFmtId="0" fontId="22" fillId="0" borderId="0" xfId="0" applyFont="1" applyAlignment="1">
      <alignment horizontal="left"/>
    </xf>
    <xf numFmtId="0" fontId="22" fillId="0" borderId="0" xfId="0" applyFont="1"/>
    <xf numFmtId="0" fontId="0" fillId="6" borderId="0" xfId="0" applyFill="1" applyAlignment="1">
      <alignment horizontal="right"/>
    </xf>
    <xf numFmtId="0" fontId="0" fillId="7" borderId="0" xfId="0" applyFill="1" applyAlignment="1">
      <alignment horizontal="right"/>
    </xf>
    <xf numFmtId="0" fontId="0" fillId="8" borderId="0" xfId="0" applyFill="1" applyAlignment="1">
      <alignment horizontal="right"/>
    </xf>
    <xf numFmtId="0" fontId="0" fillId="9" borderId="0" xfId="0" applyFill="1" applyAlignment="1">
      <alignment horizontal="right"/>
    </xf>
    <xf numFmtId="0" fontId="0" fillId="10" borderId="0" xfId="0" applyFill="1" applyAlignment="1">
      <alignment horizontal="right"/>
    </xf>
    <xf numFmtId="0" fontId="5" fillId="2" borderId="0" xfId="0" applyFont="1" applyFill="1" applyAlignment="1">
      <alignment horizontal="center" vertical="center"/>
    </xf>
    <xf numFmtId="9" fontId="4" fillId="0" borderId="3" xfId="1" applyFont="1" applyBorder="1" applyAlignment="1">
      <alignment horizontal="right" vertical="center"/>
    </xf>
    <xf numFmtId="9" fontId="4" fillId="0" borderId="13" xfId="1" applyFont="1" applyBorder="1" applyAlignment="1">
      <alignment horizontal="right" vertical="center"/>
    </xf>
    <xf numFmtId="41" fontId="4" fillId="0" borderId="7" xfId="0" applyNumberFormat="1" applyFont="1" applyBorder="1" applyAlignment="1">
      <alignment horizontal="left" vertical="center"/>
    </xf>
    <xf numFmtId="9" fontId="4" fillId="0" borderId="7" xfId="1" applyFont="1" applyBorder="1" applyAlignment="1">
      <alignment horizontal="right" vertical="center"/>
    </xf>
    <xf numFmtId="9" fontId="4" fillId="0" borderId="15" xfId="1" applyFont="1" applyBorder="1" applyAlignment="1">
      <alignment horizontal="right" vertical="center"/>
    </xf>
    <xf numFmtId="41" fontId="4" fillId="0" borderId="12" xfId="0" applyNumberFormat="1" applyFont="1" applyBorder="1" applyAlignment="1">
      <alignment horizontal="left" vertical="center"/>
    </xf>
    <xf numFmtId="9" fontId="4" fillId="0" borderId="12" xfId="1" applyFont="1" applyBorder="1" applyAlignment="1">
      <alignment horizontal="right" vertical="center"/>
    </xf>
    <xf numFmtId="9" fontId="4" fillId="0" borderId="17" xfId="1" applyFont="1" applyBorder="1" applyAlignment="1">
      <alignment horizontal="right" vertical="center"/>
    </xf>
    <xf numFmtId="43" fontId="4" fillId="0" borderId="3" xfId="2" applyFont="1" applyBorder="1" applyAlignment="1">
      <alignment horizontal="right" vertical="center"/>
    </xf>
    <xf numFmtId="43" fontId="4" fillId="0" borderId="7" xfId="2" applyFont="1" applyBorder="1" applyAlignment="1">
      <alignment horizontal="right" vertical="center"/>
    </xf>
    <xf numFmtId="9" fontId="4" fillId="0" borderId="8" xfId="1" applyFont="1" applyBorder="1" applyAlignment="1">
      <alignment horizontal="right" vertical="center"/>
    </xf>
    <xf numFmtId="9" fontId="4" fillId="0" borderId="19" xfId="1" applyFont="1" applyBorder="1" applyAlignment="1">
      <alignment horizontal="right" vertical="center"/>
    </xf>
    <xf numFmtId="0" fontId="26" fillId="0" borderId="7" xfId="0" applyFont="1" applyBorder="1" applyAlignment="1">
      <alignment vertical="center" wrapText="1"/>
    </xf>
    <xf numFmtId="2" fontId="19" fillId="5" borderId="3" xfId="0" applyNumberFormat="1" applyFont="1" applyFill="1" applyBorder="1"/>
    <xf numFmtId="1" fontId="17" fillId="0" borderId="4" xfId="0" applyNumberFormat="1" applyFont="1" applyBorder="1"/>
    <xf numFmtId="165" fontId="12" fillId="0" borderId="0" xfId="2" applyNumberFormat="1" applyFont="1" applyFill="1" applyBorder="1" applyAlignment="1">
      <alignment horizontal="right"/>
    </xf>
    <xf numFmtId="2" fontId="19" fillId="5" borderId="3" xfId="0" applyNumberFormat="1" applyFont="1" applyFill="1" applyBorder="1" applyAlignment="1">
      <alignment horizontal="right"/>
    </xf>
    <xf numFmtId="1" fontId="4" fillId="0" borderId="2" xfId="0" applyNumberFormat="1" applyFont="1" applyBorder="1" applyAlignment="1">
      <alignment horizontal="right" vertical="center"/>
    </xf>
    <xf numFmtId="9" fontId="13" fillId="0" borderId="3" xfId="1" applyFont="1" applyFill="1" applyBorder="1" applyAlignment="1">
      <alignment horizontal="right"/>
    </xf>
    <xf numFmtId="165" fontId="12" fillId="0" borderId="2" xfId="2" applyNumberFormat="1" applyFont="1" applyFill="1" applyBorder="1" applyAlignment="1">
      <alignment horizontal="right"/>
    </xf>
    <xf numFmtId="165" fontId="13" fillId="0" borderId="2" xfId="2" applyNumberFormat="1" applyFont="1" applyFill="1" applyBorder="1" applyAlignment="1">
      <alignment horizontal="right"/>
    </xf>
    <xf numFmtId="1" fontId="13" fillId="5" borderId="7" xfId="2" applyNumberFormat="1" applyFont="1" applyFill="1" applyBorder="1" applyAlignment="1">
      <alignment horizontal="right"/>
    </xf>
    <xf numFmtId="1" fontId="5" fillId="5" borderId="2" xfId="0" applyNumberFormat="1" applyFont="1" applyFill="1" applyBorder="1" applyAlignment="1">
      <alignment horizontal="right" vertical="center"/>
    </xf>
    <xf numFmtId="165" fontId="13" fillId="5" borderId="8" xfId="2" applyNumberFormat="1" applyFont="1" applyFill="1" applyBorder="1" applyAlignment="1">
      <alignment horizontal="right"/>
    </xf>
    <xf numFmtId="0" fontId="23" fillId="0" borderId="4" xfId="0" applyFont="1" applyBorder="1"/>
    <xf numFmtId="0" fontId="23" fillId="0" borderId="8" xfId="0" applyFont="1" applyBorder="1"/>
    <xf numFmtId="168" fontId="23" fillId="0" borderId="4" xfId="0" applyNumberFormat="1" applyFont="1" applyBorder="1"/>
    <xf numFmtId="0" fontId="17" fillId="0" borderId="4" xfId="0" applyFont="1" applyBorder="1" applyAlignment="1">
      <alignment horizontal="left" wrapText="1" indent="1"/>
    </xf>
    <xf numFmtId="0" fontId="17" fillId="0" borderId="4" xfId="0" applyFont="1" applyBorder="1" applyAlignment="1">
      <alignment horizontal="left" wrapText="1" indent="2"/>
    </xf>
    <xf numFmtId="1" fontId="5" fillId="0" borderId="3" xfId="0" applyNumberFormat="1" applyFont="1" applyBorder="1" applyAlignment="1">
      <alignment horizontal="right" vertical="center"/>
    </xf>
    <xf numFmtId="9" fontId="13" fillId="3" borderId="0" xfId="1" applyFont="1" applyFill="1" applyBorder="1" applyAlignment="1">
      <alignment horizontal="right" wrapText="1"/>
    </xf>
    <xf numFmtId="9" fontId="13" fillId="3" borderId="9" xfId="1" applyFont="1" applyFill="1" applyBorder="1" applyAlignment="1">
      <alignment horizontal="right" wrapText="1"/>
    </xf>
    <xf numFmtId="0" fontId="5" fillId="0" borderId="1" xfId="0" applyFont="1" applyBorder="1" applyAlignment="1">
      <alignment vertical="center"/>
    </xf>
    <xf numFmtId="41" fontId="5" fillId="0" borderId="3" xfId="0" applyNumberFormat="1" applyFont="1" applyBorder="1" applyAlignment="1">
      <alignment horizontal="right" vertical="center"/>
    </xf>
    <xf numFmtId="0" fontId="4" fillId="0" borderId="3" xfId="0" applyFont="1" applyBorder="1" applyAlignment="1">
      <alignment horizontal="left" vertical="center" wrapText="1" indent="1"/>
    </xf>
    <xf numFmtId="0" fontId="4" fillId="0" borderId="0" xfId="0" applyFont="1" applyAlignment="1">
      <alignment horizontal="left" vertical="center" indent="1"/>
    </xf>
    <xf numFmtId="0" fontId="37" fillId="0" borderId="0" xfId="0" applyFont="1"/>
    <xf numFmtId="0" fontId="38" fillId="0" borderId="0" xfId="4" applyFont="1"/>
    <xf numFmtId="0" fontId="38" fillId="0" borderId="2" xfId="4" applyFont="1" applyBorder="1"/>
    <xf numFmtId="1" fontId="12" fillId="0" borderId="0" xfId="0" applyNumberFormat="1" applyFont="1"/>
    <xf numFmtId="0" fontId="12" fillId="0" borderId="7" xfId="0" applyFont="1" applyBorder="1"/>
    <xf numFmtId="1" fontId="12" fillId="0" borderId="0" xfId="0" applyNumberFormat="1" applyFont="1" applyAlignment="1">
      <alignment horizontal="right"/>
    </xf>
    <xf numFmtId="9" fontId="13" fillId="0" borderId="0" xfId="1" applyFont="1" applyAlignment="1">
      <alignment horizontal="right"/>
    </xf>
    <xf numFmtId="0" fontId="4" fillId="0" borderId="0" xfId="0" applyFont="1" applyAlignment="1">
      <alignment vertical="center" wrapText="1"/>
    </xf>
    <xf numFmtId="0" fontId="37" fillId="0" borderId="0" xfId="0" applyFont="1" applyAlignment="1">
      <alignment horizontal="right"/>
    </xf>
    <xf numFmtId="0" fontId="19" fillId="0" borderId="0" xfId="0" applyFont="1" applyAlignment="1">
      <alignment horizontal="right"/>
    </xf>
    <xf numFmtId="0" fontId="19" fillId="0" borderId="0" xfId="0" applyFont="1" applyAlignment="1">
      <alignment horizontal="right" wrapText="1"/>
    </xf>
    <xf numFmtId="0" fontId="19" fillId="0" borderId="0" xfId="0" applyFont="1" applyAlignment="1">
      <alignment vertical="center"/>
    </xf>
    <xf numFmtId="0" fontId="37" fillId="0" borderId="0" xfId="0" applyFont="1" applyAlignment="1">
      <alignment vertical="center"/>
    </xf>
    <xf numFmtId="0" fontId="19" fillId="0" borderId="3" xfId="0" applyFont="1" applyBorder="1" applyAlignment="1">
      <alignment horizontal="right"/>
    </xf>
    <xf numFmtId="1" fontId="19" fillId="0" borderId="3" xfId="0" applyNumberFormat="1" applyFont="1" applyBorder="1" applyAlignment="1">
      <alignment horizontal="right"/>
    </xf>
    <xf numFmtId="1" fontId="25" fillId="0" borderId="3" xfId="0" applyNumberFormat="1" applyFont="1" applyBorder="1" applyAlignment="1">
      <alignment horizontal="right"/>
    </xf>
    <xf numFmtId="9" fontId="25" fillId="3" borderId="3" xfId="1" applyFont="1" applyFill="1" applyBorder="1" applyAlignment="1">
      <alignment horizontal="right" wrapText="1"/>
    </xf>
    <xf numFmtId="0" fontId="19" fillId="0" borderId="4" xfId="0" applyFont="1" applyBorder="1" applyAlignment="1">
      <alignment horizontal="right"/>
    </xf>
    <xf numFmtId="2" fontId="19" fillId="0" borderId="4" xfId="0" applyNumberFormat="1" applyFont="1" applyBorder="1" applyAlignment="1">
      <alignment horizontal="right"/>
    </xf>
    <xf numFmtId="2" fontId="25" fillId="0" borderId="4" xfId="0" applyNumberFormat="1" applyFont="1" applyBorder="1" applyAlignment="1">
      <alignment horizontal="right"/>
    </xf>
    <xf numFmtId="1" fontId="19" fillId="0" borderId="4" xfId="0" applyNumberFormat="1" applyFont="1" applyBorder="1" applyAlignment="1">
      <alignment horizontal="right"/>
    </xf>
    <xf numFmtId="1" fontId="25" fillId="0" borderId="4" xfId="0" applyNumberFormat="1" applyFont="1" applyBorder="1" applyAlignment="1">
      <alignment horizontal="right"/>
    </xf>
    <xf numFmtId="0" fontId="19" fillId="0" borderId="2" xfId="0" applyFont="1" applyBorder="1"/>
    <xf numFmtId="0" fontId="19" fillId="0" borderId="5" xfId="0" applyFont="1" applyBorder="1" applyAlignment="1">
      <alignment horizontal="right"/>
    </xf>
    <xf numFmtId="1" fontId="19" fillId="0" borderId="5" xfId="0" applyNumberFormat="1" applyFont="1" applyBorder="1" applyAlignment="1">
      <alignment horizontal="right"/>
    </xf>
    <xf numFmtId="9" fontId="25" fillId="3" borderId="7" xfId="1" applyFont="1" applyFill="1" applyBorder="1" applyAlignment="1">
      <alignment horizontal="right" wrapText="1"/>
    </xf>
    <xf numFmtId="0" fontId="25" fillId="0" borderId="4" xfId="0" applyFont="1" applyBorder="1" applyAlignment="1">
      <alignment horizontal="right"/>
    </xf>
    <xf numFmtId="9" fontId="25" fillId="3" borderId="4" xfId="1" applyFont="1" applyFill="1" applyBorder="1" applyAlignment="1">
      <alignment horizontal="right" wrapText="1"/>
    </xf>
    <xf numFmtId="0" fontId="25" fillId="0" borderId="8" xfId="0" applyFont="1" applyBorder="1" applyAlignment="1">
      <alignment horizontal="right"/>
    </xf>
    <xf numFmtId="0" fontId="37" fillId="0" borderId="0" xfId="0" applyFont="1" applyAlignment="1">
      <alignment horizontal="right" wrapText="1"/>
    </xf>
    <xf numFmtId="1" fontId="25" fillId="0" borderId="5" xfId="0" applyNumberFormat="1" applyFont="1" applyBorder="1" applyAlignment="1">
      <alignment horizontal="right"/>
    </xf>
    <xf numFmtId="9" fontId="25" fillId="3" borderId="8" xfId="1" applyFont="1" applyFill="1" applyBorder="1" applyAlignment="1">
      <alignment horizontal="right" wrapText="1"/>
    </xf>
    <xf numFmtId="9" fontId="19" fillId="0" borderId="3" xfId="1" applyFont="1" applyBorder="1"/>
    <xf numFmtId="167" fontId="25" fillId="0" borderId="3" xfId="1" applyNumberFormat="1" applyFont="1" applyFill="1" applyBorder="1"/>
    <xf numFmtId="164" fontId="39" fillId="0" borderId="3" xfId="0" applyNumberFormat="1" applyFont="1" applyBorder="1"/>
    <xf numFmtId="9" fontId="19" fillId="0" borderId="4" xfId="1" applyFont="1" applyBorder="1"/>
    <xf numFmtId="167" fontId="25" fillId="0" borderId="4" xfId="1" applyNumberFormat="1" applyFont="1" applyFill="1" applyBorder="1"/>
    <xf numFmtId="9" fontId="19" fillId="0" borderId="5" xfId="1" applyFont="1" applyBorder="1"/>
    <xf numFmtId="167" fontId="25" fillId="0" borderId="5" xfId="1" applyNumberFormat="1" applyFont="1" applyFill="1" applyBorder="1"/>
    <xf numFmtId="164" fontId="39" fillId="0" borderId="8" xfId="0" applyNumberFormat="1" applyFont="1" applyBorder="1"/>
    <xf numFmtId="9" fontId="19" fillId="0" borderId="3" xfId="1" applyFont="1" applyBorder="1" applyAlignment="1">
      <alignment horizontal="center"/>
    </xf>
    <xf numFmtId="167" fontId="25" fillId="0" borderId="3" xfId="1" applyNumberFormat="1" applyFont="1" applyBorder="1"/>
    <xf numFmtId="9" fontId="19" fillId="0" borderId="0" xfId="1" applyFont="1" applyBorder="1"/>
    <xf numFmtId="167" fontId="25" fillId="0" borderId="0" xfId="1" applyNumberFormat="1" applyFont="1" applyFill="1" applyBorder="1"/>
    <xf numFmtId="164" fontId="39" fillId="0" borderId="0" xfId="0" applyNumberFormat="1" applyFont="1"/>
    <xf numFmtId="9" fontId="19" fillId="0" borderId="5" xfId="1" applyFont="1" applyBorder="1" applyAlignment="1">
      <alignment horizontal="right"/>
    </xf>
    <xf numFmtId="9" fontId="19" fillId="0" borderId="5" xfId="1" applyFont="1" applyFill="1" applyBorder="1"/>
    <xf numFmtId="0" fontId="19" fillId="0" borderId="3" xfId="0" applyFont="1" applyBorder="1" applyAlignment="1">
      <alignment horizontal="right" vertical="center"/>
    </xf>
    <xf numFmtId="9" fontId="5" fillId="0" borderId="3" xfId="1" applyFont="1" applyFill="1" applyBorder="1" applyAlignment="1">
      <alignment horizontal="right" vertical="center"/>
    </xf>
    <xf numFmtId="167" fontId="5" fillId="0" borderId="3" xfId="1" applyNumberFormat="1" applyFont="1" applyFill="1" applyBorder="1" applyAlignment="1">
      <alignment horizontal="right" vertical="center"/>
    </xf>
    <xf numFmtId="0" fontId="19" fillId="0" borderId="5" xfId="0" applyFont="1" applyBorder="1" applyAlignment="1">
      <alignment horizontal="right" vertical="center"/>
    </xf>
    <xf numFmtId="9" fontId="19" fillId="0" borderId="7" xfId="1" applyFont="1" applyBorder="1"/>
    <xf numFmtId="167" fontId="25" fillId="0" borderId="5" xfId="1" applyNumberFormat="1" applyFont="1" applyFill="1" applyBorder="1" applyAlignment="1">
      <alignment vertical="center"/>
    </xf>
    <xf numFmtId="9" fontId="19" fillId="0" borderId="12" xfId="1" applyFont="1" applyBorder="1"/>
    <xf numFmtId="167" fontId="19" fillId="0" borderId="5" xfId="1" applyNumberFormat="1" applyFont="1" applyBorder="1"/>
    <xf numFmtId="167" fontId="25" fillId="0" borderId="5" xfId="1" applyNumberFormat="1" applyFont="1" applyBorder="1"/>
    <xf numFmtId="0" fontId="37" fillId="0" borderId="2" xfId="0" applyFont="1" applyBorder="1"/>
    <xf numFmtId="0" fontId="19" fillId="0" borderId="2" xfId="0" applyFont="1" applyBorder="1" applyAlignment="1">
      <alignment horizontal="right"/>
    </xf>
    <xf numFmtId="167" fontId="19" fillId="0" borderId="2" xfId="1" applyNumberFormat="1" applyFont="1" applyBorder="1"/>
    <xf numFmtId="167" fontId="25" fillId="0" borderId="2" xfId="1" applyNumberFormat="1" applyFont="1" applyFill="1" applyBorder="1"/>
    <xf numFmtId="2" fontId="19" fillId="0" borderId="3" xfId="0" applyNumberFormat="1" applyFont="1" applyBorder="1"/>
    <xf numFmtId="169" fontId="25" fillId="0" borderId="3" xfId="0" applyNumberFormat="1" applyFont="1" applyBorder="1"/>
    <xf numFmtId="2" fontId="19" fillId="0" borderId="3" xfId="0" applyNumberFormat="1" applyFont="1" applyBorder="1" applyAlignment="1">
      <alignment horizontal="right"/>
    </xf>
    <xf numFmtId="164" fontId="25" fillId="0" borderId="3" xfId="0" applyNumberFormat="1" applyFont="1" applyBorder="1"/>
    <xf numFmtId="2" fontId="19" fillId="0" borderId="2" xfId="0" applyNumberFormat="1" applyFont="1" applyBorder="1"/>
    <xf numFmtId="164" fontId="25" fillId="0" borderId="2" xfId="0" applyNumberFormat="1" applyFont="1" applyBorder="1"/>
    <xf numFmtId="9" fontId="19" fillId="0" borderId="3" xfId="0" applyNumberFormat="1" applyFont="1" applyBorder="1"/>
    <xf numFmtId="9" fontId="19" fillId="0" borderId="3" xfId="2" applyNumberFormat="1" applyFont="1" applyBorder="1"/>
    <xf numFmtId="9" fontId="25" fillId="0" borderId="3" xfId="2" applyNumberFormat="1" applyFont="1" applyBorder="1"/>
    <xf numFmtId="1" fontId="25" fillId="0" borderId="3" xfId="2" applyNumberFormat="1" applyFont="1" applyBorder="1" applyAlignment="1">
      <alignment horizontal="right"/>
    </xf>
    <xf numFmtId="2" fontId="19" fillId="0" borderId="3" xfId="2" applyNumberFormat="1" applyFont="1" applyBorder="1"/>
    <xf numFmtId="164" fontId="25" fillId="0" borderId="3" xfId="2" applyNumberFormat="1" applyFont="1" applyFill="1" applyBorder="1"/>
    <xf numFmtId="1" fontId="25" fillId="0" borderId="3" xfId="2" applyNumberFormat="1" applyFont="1" applyFill="1" applyBorder="1"/>
    <xf numFmtId="1" fontId="19" fillId="0" borderId="3" xfId="2" applyNumberFormat="1" applyFont="1" applyBorder="1"/>
    <xf numFmtId="1" fontId="25" fillId="0" borderId="3" xfId="2" applyNumberFormat="1" applyFont="1" applyBorder="1"/>
    <xf numFmtId="0" fontId="19" fillId="0" borderId="8" xfId="0" applyFont="1" applyBorder="1" applyAlignment="1">
      <alignment horizontal="right"/>
    </xf>
    <xf numFmtId="9" fontId="19" fillId="0" borderId="8" xfId="2" applyNumberFormat="1" applyFont="1" applyBorder="1"/>
    <xf numFmtId="9" fontId="25" fillId="0" borderId="8" xfId="2" applyNumberFormat="1" applyFont="1" applyBorder="1"/>
    <xf numFmtId="0" fontId="25" fillId="0" borderId="3" xfId="0" applyFont="1" applyBorder="1" applyAlignment="1">
      <alignment horizontal="right"/>
    </xf>
    <xf numFmtId="1" fontId="19" fillId="0" borderId="5" xfId="2" applyNumberFormat="1" applyFont="1" applyBorder="1"/>
    <xf numFmtId="0" fontId="25" fillId="0" borderId="11" xfId="0" applyFont="1" applyBorder="1"/>
    <xf numFmtId="0" fontId="19" fillId="0" borderId="0" xfId="0" applyFont="1" applyAlignment="1">
      <alignment horizontal="right" vertical="center" wrapText="1"/>
    </xf>
    <xf numFmtId="0" fontId="19" fillId="0" borderId="2" xfId="0" applyFont="1" applyBorder="1" applyAlignment="1">
      <alignment horizontal="right" vertical="center" wrapText="1"/>
    </xf>
    <xf numFmtId="0" fontId="37" fillId="0" borderId="0" xfId="0" applyFont="1" applyAlignment="1">
      <alignment vertical="center" wrapText="1"/>
    </xf>
    <xf numFmtId="169" fontId="25" fillId="0" borderId="3" xfId="0" applyNumberFormat="1" applyFont="1" applyBorder="1" applyAlignment="1">
      <alignment horizontal="right"/>
    </xf>
    <xf numFmtId="169" fontId="25" fillId="0" borderId="2" xfId="0" applyNumberFormat="1" applyFont="1" applyBorder="1" applyAlignment="1">
      <alignment horizontal="right"/>
    </xf>
    <xf numFmtId="169" fontId="19" fillId="0" borderId="3" xfId="0" applyNumberFormat="1" applyFont="1" applyBorder="1"/>
    <xf numFmtId="169" fontId="19" fillId="0" borderId="2" xfId="0" applyNumberFormat="1" applyFont="1" applyBorder="1"/>
    <xf numFmtId="2" fontId="25" fillId="0" borderId="3" xfId="0" applyNumberFormat="1" applyFont="1" applyBorder="1"/>
    <xf numFmtId="0" fontId="25" fillId="0" borderId="0" xfId="0" applyFont="1" applyAlignment="1">
      <alignment horizontal="right" vertical="center" wrapText="1"/>
    </xf>
    <xf numFmtId="0" fontId="25" fillId="0" borderId="2" xfId="0" applyFont="1" applyBorder="1" applyAlignment="1">
      <alignment horizontal="right" vertical="center" wrapText="1"/>
    </xf>
    <xf numFmtId="0" fontId="10" fillId="0" borderId="0" xfId="0" applyFont="1" applyAlignment="1">
      <alignment horizontal="left" vertical="center"/>
    </xf>
    <xf numFmtId="0" fontId="19" fillId="0" borderId="0" xfId="0" applyFont="1" applyAlignment="1">
      <alignment horizontal="left" vertical="center" wrapText="1"/>
    </xf>
    <xf numFmtId="3" fontId="5" fillId="0" borderId="0" xfId="0" applyNumberFormat="1" applyFont="1" applyAlignment="1">
      <alignment horizontal="right" vertical="center"/>
    </xf>
    <xf numFmtId="0" fontId="5" fillId="0" borderId="0" xfId="0" applyFont="1" applyAlignment="1">
      <alignment horizontal="right" vertical="center"/>
    </xf>
    <xf numFmtId="0" fontId="5" fillId="0" borderId="3" xfId="0" applyFont="1" applyBorder="1" applyAlignment="1">
      <alignment horizontal="right" vertical="center"/>
    </xf>
    <xf numFmtId="3" fontId="5" fillId="0" borderId="10" xfId="0" applyNumberFormat="1" applyFont="1" applyBorder="1" applyAlignment="1">
      <alignment horizontal="right"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26" fillId="0" borderId="8" xfId="0" applyFont="1" applyBorder="1" applyAlignment="1">
      <alignment horizontal="left" vertical="center" wrapText="1"/>
    </xf>
    <xf numFmtId="0" fontId="26" fillId="0" borderId="7" xfId="0" applyFont="1" applyBorder="1" applyAlignment="1">
      <alignment horizontal="left" vertical="center" wrapText="1"/>
    </xf>
    <xf numFmtId="0" fontId="4" fillId="5" borderId="11"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7"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9" fontId="35" fillId="6" borderId="14" xfId="1" applyFont="1" applyFill="1" applyBorder="1" applyAlignment="1">
      <alignment horizontal="center" vertical="center"/>
    </xf>
    <xf numFmtId="9" fontId="25" fillId="6" borderId="14" xfId="1" applyFont="1" applyFill="1" applyBorder="1" applyAlignment="1">
      <alignment horizontal="center" vertical="center"/>
    </xf>
    <xf numFmtId="9" fontId="25" fillId="6" borderId="16" xfId="1" applyFont="1" applyFill="1" applyBorder="1" applyAlignment="1">
      <alignment horizontal="center" vertical="center"/>
    </xf>
    <xf numFmtId="9" fontId="5" fillId="7" borderId="14" xfId="0" applyNumberFormat="1"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6" xfId="0" applyFont="1" applyFill="1" applyBorder="1" applyAlignment="1">
      <alignment horizontal="center" vertical="center" wrapText="1"/>
    </xf>
    <xf numFmtId="9" fontId="5" fillId="7" borderId="18" xfId="0" applyNumberFormat="1" applyFont="1" applyFill="1" applyBorder="1" applyAlignment="1">
      <alignment horizontal="center" vertical="center" wrapText="1"/>
    </xf>
    <xf numFmtId="0" fontId="36" fillId="5" borderId="11" xfId="0" applyFont="1" applyFill="1" applyBorder="1" applyAlignment="1">
      <alignment horizontal="left" vertical="center" wrapText="1"/>
    </xf>
    <xf numFmtId="0" fontId="36" fillId="5" borderId="0" xfId="0" applyFont="1" applyFill="1" applyAlignment="1">
      <alignment horizontal="left" vertical="center" wrapText="1"/>
    </xf>
    <xf numFmtId="0" fontId="36" fillId="5" borderId="7" xfId="0" applyFont="1" applyFill="1" applyBorder="1" applyAlignment="1">
      <alignment horizontal="left" vertical="center" wrapText="1"/>
    </xf>
    <xf numFmtId="9" fontId="5" fillId="9" borderId="18" xfId="0" applyNumberFormat="1" applyFont="1" applyFill="1" applyBorder="1" applyAlignment="1">
      <alignment horizontal="center" vertical="center" wrapText="1"/>
    </xf>
    <xf numFmtId="0" fontId="5" fillId="9" borderId="14" xfId="0" applyFont="1" applyFill="1" applyBorder="1" applyAlignment="1">
      <alignment horizontal="center" vertical="center" wrapText="1"/>
    </xf>
    <xf numFmtId="0" fontId="5" fillId="9" borderId="16" xfId="0" applyFont="1" applyFill="1" applyBorder="1" applyAlignment="1">
      <alignment horizontal="center" vertical="center" wrapText="1"/>
    </xf>
    <xf numFmtId="9" fontId="5" fillId="8" borderId="14" xfId="0" applyNumberFormat="1" applyFont="1" applyFill="1" applyBorder="1" applyAlignment="1">
      <alignment horizontal="center" vertical="center" wrapText="1"/>
    </xf>
    <xf numFmtId="9" fontId="5" fillId="8" borderId="16" xfId="0" applyNumberFormat="1" applyFont="1" applyFill="1" applyBorder="1" applyAlignment="1">
      <alignment horizontal="center" vertical="center" wrapText="1"/>
    </xf>
    <xf numFmtId="0" fontId="27" fillId="0" borderId="4" xfId="0" applyFont="1" applyBorder="1" applyAlignment="1">
      <alignment horizontal="left"/>
    </xf>
    <xf numFmtId="0" fontId="28" fillId="0" borderId="4" xfId="0" applyFont="1" applyBorder="1" applyAlignment="1">
      <alignment horizontal="left"/>
    </xf>
    <xf numFmtId="0" fontId="17" fillId="0" borderId="4" xfId="0" applyFont="1" applyBorder="1" applyAlignment="1">
      <alignment horizontal="left" vertical="center" wrapText="1"/>
    </xf>
  </cellXfs>
  <cellStyles count="5">
    <cellStyle name="Comma" xfId="2" builtinId="3"/>
    <cellStyle name="Hyperlink" xfId="4" builtinId="8"/>
    <cellStyle name="Normal" xfId="0" builtinId="0"/>
    <cellStyle name="Per cent" xfId="1" builtinId="5"/>
    <cellStyle name="Table Header" xfId="3" xr:uid="{B64E922C-4710-481F-AFF4-3C08D3B3F574}"/>
  </cellStyles>
  <dxfs count="0"/>
  <tableStyles count="0" defaultTableStyle="TableStyleMedium2" defaultPivotStyle="PivotStyleLight16"/>
  <colors>
    <mruColors>
      <color rgb="FFE5EFFB"/>
      <color rgb="FF00263A"/>
      <color rgb="FF307FE2"/>
      <color rgb="FFDDD9E5"/>
      <color rgb="FFFFE7E7"/>
      <color rgb="FF724647"/>
      <color rgb="FF747F9C"/>
      <color rgb="FFC9DEF7"/>
      <color rgb="FFB9D4F5"/>
      <color rgb="FF9EAA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857250</xdr:colOff>
      <xdr:row>0</xdr:row>
      <xdr:rowOff>45243</xdr:rowOff>
    </xdr:from>
    <xdr:to>
      <xdr:col>4</xdr:col>
      <xdr:colOff>0</xdr:colOff>
      <xdr:row>2</xdr:row>
      <xdr:rowOff>267833</xdr:rowOff>
    </xdr:to>
    <xdr:pic>
      <xdr:nvPicPr>
        <xdr:cNvPr id="3" name="Picture 2">
          <a:extLst>
            <a:ext uri="{FF2B5EF4-FFF2-40B4-BE49-F238E27FC236}">
              <a16:creationId xmlns:a16="http://schemas.microsoft.com/office/drawing/2014/main" id="{4FCB9BE9-219C-4142-9DE9-5F8761BF73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0" y="45243"/>
          <a:ext cx="1009650" cy="546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657225</xdr:colOff>
      <xdr:row>1</xdr:row>
      <xdr:rowOff>57150</xdr:rowOff>
    </xdr:from>
    <xdr:to>
      <xdr:col>9</xdr:col>
      <xdr:colOff>26252</xdr:colOff>
      <xdr:row>6</xdr:row>
      <xdr:rowOff>104775</xdr:rowOff>
    </xdr:to>
    <xdr:pic>
      <xdr:nvPicPr>
        <xdr:cNvPr id="4" name="Picture 3">
          <a:extLst>
            <a:ext uri="{FF2B5EF4-FFF2-40B4-BE49-F238E27FC236}">
              <a16:creationId xmlns:a16="http://schemas.microsoft.com/office/drawing/2014/main" id="{76D1C352-E97E-4884-9AD2-62B5BDF64F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53475" y="238125"/>
          <a:ext cx="2083652"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533400</xdr:colOff>
      <xdr:row>1</xdr:row>
      <xdr:rowOff>44450</xdr:rowOff>
    </xdr:from>
    <xdr:to>
      <xdr:col>4</xdr:col>
      <xdr:colOff>180616</xdr:colOff>
      <xdr:row>4</xdr:row>
      <xdr:rowOff>153838</xdr:rowOff>
    </xdr:to>
    <xdr:pic>
      <xdr:nvPicPr>
        <xdr:cNvPr id="2" name="Picture 1">
          <a:extLst>
            <a:ext uri="{FF2B5EF4-FFF2-40B4-BE49-F238E27FC236}">
              <a16:creationId xmlns:a16="http://schemas.microsoft.com/office/drawing/2014/main" id="{925AB8D8-C35B-474E-B51B-739E9C3241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9225" y="225425"/>
          <a:ext cx="1380766" cy="785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703264</xdr:colOff>
      <xdr:row>1</xdr:row>
      <xdr:rowOff>29369</xdr:rowOff>
    </xdr:from>
    <xdr:to>
      <xdr:col>7</xdr:col>
      <xdr:colOff>19492</xdr:colOff>
      <xdr:row>6</xdr:row>
      <xdr:rowOff>86519</xdr:rowOff>
    </xdr:to>
    <xdr:pic>
      <xdr:nvPicPr>
        <xdr:cNvPr id="2" name="Picture 1">
          <a:extLst>
            <a:ext uri="{FF2B5EF4-FFF2-40B4-BE49-F238E27FC236}">
              <a16:creationId xmlns:a16="http://schemas.microsoft.com/office/drawing/2014/main" id="{FF9C83E6-0818-461D-BDA9-FE435A78BA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14014" y="207963"/>
          <a:ext cx="1962591" cy="1081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373842</xdr:colOff>
      <xdr:row>1</xdr:row>
      <xdr:rowOff>36513</xdr:rowOff>
    </xdr:from>
    <xdr:to>
      <xdr:col>6</xdr:col>
      <xdr:colOff>590896</xdr:colOff>
      <xdr:row>6</xdr:row>
      <xdr:rowOff>4129</xdr:rowOff>
    </xdr:to>
    <xdr:pic>
      <xdr:nvPicPr>
        <xdr:cNvPr id="3" name="Picture 2">
          <a:extLst>
            <a:ext uri="{FF2B5EF4-FFF2-40B4-BE49-F238E27FC236}">
              <a16:creationId xmlns:a16="http://schemas.microsoft.com/office/drawing/2014/main" id="{405814B9-4695-4354-A18A-9B35B3CDC614}"/>
            </a:ext>
          </a:extLst>
        </xdr:cNvPr>
        <xdr:cNvPicPr>
          <a:picLocks noChangeAspect="1"/>
        </xdr:cNvPicPr>
      </xdr:nvPicPr>
      <xdr:blipFill>
        <a:blip xmlns:r="http://schemas.openxmlformats.org/officeDocument/2006/relationships" r:embed="rId1"/>
        <a:stretch>
          <a:fillRect/>
        </a:stretch>
      </xdr:blipFill>
      <xdr:spPr>
        <a:xfrm>
          <a:off x="12994467" y="215107"/>
          <a:ext cx="1979179" cy="9915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714376</xdr:colOff>
      <xdr:row>1</xdr:row>
      <xdr:rowOff>47625</xdr:rowOff>
    </xdr:from>
    <xdr:to>
      <xdr:col>8</xdr:col>
      <xdr:colOff>597753</xdr:colOff>
      <xdr:row>6</xdr:row>
      <xdr:rowOff>104776</xdr:rowOff>
    </xdr:to>
    <xdr:pic>
      <xdr:nvPicPr>
        <xdr:cNvPr id="5" name="Picture 4">
          <a:extLst>
            <a:ext uri="{FF2B5EF4-FFF2-40B4-BE49-F238E27FC236}">
              <a16:creationId xmlns:a16="http://schemas.microsoft.com/office/drawing/2014/main" id="{609AA174-06A6-465E-859C-BE6C2C5A40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5157" y="226219"/>
          <a:ext cx="2078890" cy="1081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17992</xdr:colOff>
      <xdr:row>6</xdr:row>
      <xdr:rowOff>57026</xdr:rowOff>
    </xdr:to>
    <xdr:pic>
      <xdr:nvPicPr>
        <xdr:cNvPr id="7" name="Picture 6">
          <a:extLst>
            <a:ext uri="{FF2B5EF4-FFF2-40B4-BE49-F238E27FC236}">
              <a16:creationId xmlns:a16="http://schemas.microsoft.com/office/drawing/2014/main" id="{39415B62-6D5D-4F7B-9110-CA37E71C7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588" y="179294"/>
          <a:ext cx="2078890" cy="1081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5000625</xdr:colOff>
      <xdr:row>1</xdr:row>
      <xdr:rowOff>57150</xdr:rowOff>
    </xdr:from>
    <xdr:to>
      <xdr:col>10</xdr:col>
      <xdr:colOff>28575</xdr:colOff>
      <xdr:row>6</xdr:row>
      <xdr:rowOff>113117</xdr:rowOff>
    </xdr:to>
    <xdr:pic>
      <xdr:nvPicPr>
        <xdr:cNvPr id="3" name="Picture 2">
          <a:extLst>
            <a:ext uri="{FF2B5EF4-FFF2-40B4-BE49-F238E27FC236}">
              <a16:creationId xmlns:a16="http://schemas.microsoft.com/office/drawing/2014/main" id="{F929E218-A65C-4E87-BF0A-7A144A88EE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92475" y="247650"/>
          <a:ext cx="2025650" cy="1094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5748339</xdr:colOff>
      <xdr:row>1</xdr:row>
      <xdr:rowOff>26988</xdr:rowOff>
    </xdr:from>
    <xdr:to>
      <xdr:col>10</xdr:col>
      <xdr:colOff>1589</xdr:colOff>
      <xdr:row>6</xdr:row>
      <xdr:rowOff>97242</xdr:rowOff>
    </xdr:to>
    <xdr:pic>
      <xdr:nvPicPr>
        <xdr:cNvPr id="2" name="Picture 1">
          <a:extLst>
            <a:ext uri="{FF2B5EF4-FFF2-40B4-BE49-F238E27FC236}">
              <a16:creationId xmlns:a16="http://schemas.microsoft.com/office/drawing/2014/main" id="{AC8761AF-160B-4112-AFA2-02CA0436DA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04558" y="217488"/>
          <a:ext cx="2025650" cy="1094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128587</xdr:colOff>
      <xdr:row>1</xdr:row>
      <xdr:rowOff>114300</xdr:rowOff>
    </xdr:from>
    <xdr:to>
      <xdr:col>8</xdr:col>
      <xdr:colOff>2015</xdr:colOff>
      <xdr:row>6</xdr:row>
      <xdr:rowOff>126366</xdr:rowOff>
    </xdr:to>
    <xdr:pic>
      <xdr:nvPicPr>
        <xdr:cNvPr id="3" name="Picture 2">
          <a:extLst>
            <a:ext uri="{FF2B5EF4-FFF2-40B4-BE49-F238E27FC236}">
              <a16:creationId xmlns:a16="http://schemas.microsoft.com/office/drawing/2014/main" id="{3A0FD23E-BD0A-4083-9147-B269C795306B}"/>
            </a:ext>
          </a:extLst>
        </xdr:cNvPr>
        <xdr:cNvPicPr>
          <a:picLocks noChangeAspect="1"/>
        </xdr:cNvPicPr>
      </xdr:nvPicPr>
      <xdr:blipFill>
        <a:blip xmlns:r="http://schemas.openxmlformats.org/officeDocument/2006/relationships" r:embed="rId1"/>
        <a:stretch>
          <a:fillRect/>
        </a:stretch>
      </xdr:blipFill>
      <xdr:spPr>
        <a:xfrm>
          <a:off x="7943850" y="280988"/>
          <a:ext cx="1945115" cy="9899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123825</xdr:colOff>
      <xdr:row>1</xdr:row>
      <xdr:rowOff>100015</xdr:rowOff>
    </xdr:from>
    <xdr:to>
      <xdr:col>9</xdr:col>
      <xdr:colOff>11540</xdr:colOff>
      <xdr:row>6</xdr:row>
      <xdr:rowOff>63683</xdr:rowOff>
    </xdr:to>
    <xdr:pic>
      <xdr:nvPicPr>
        <xdr:cNvPr id="2" name="Picture 1">
          <a:extLst>
            <a:ext uri="{FF2B5EF4-FFF2-40B4-BE49-F238E27FC236}">
              <a16:creationId xmlns:a16="http://schemas.microsoft.com/office/drawing/2014/main" id="{4091EBA3-B1C3-4D51-96EE-C0DD6B3E5DDA}"/>
            </a:ext>
          </a:extLst>
        </xdr:cNvPr>
        <xdr:cNvPicPr>
          <a:picLocks noChangeAspect="1"/>
        </xdr:cNvPicPr>
      </xdr:nvPicPr>
      <xdr:blipFill>
        <a:blip xmlns:r="http://schemas.openxmlformats.org/officeDocument/2006/relationships" r:embed="rId1"/>
        <a:stretch>
          <a:fillRect/>
        </a:stretch>
      </xdr:blipFill>
      <xdr:spPr>
        <a:xfrm>
          <a:off x="8827294" y="278609"/>
          <a:ext cx="1864152" cy="9876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91280</xdr:colOff>
      <xdr:row>1</xdr:row>
      <xdr:rowOff>131765</xdr:rowOff>
    </xdr:from>
    <xdr:to>
      <xdr:col>8</xdr:col>
      <xdr:colOff>802907</xdr:colOff>
      <xdr:row>6</xdr:row>
      <xdr:rowOff>111287</xdr:rowOff>
    </xdr:to>
    <xdr:pic>
      <xdr:nvPicPr>
        <xdr:cNvPr id="3" name="Picture 2">
          <a:extLst>
            <a:ext uri="{FF2B5EF4-FFF2-40B4-BE49-F238E27FC236}">
              <a16:creationId xmlns:a16="http://schemas.microsoft.com/office/drawing/2014/main" id="{E92E8B63-D516-42D8-9266-29EF661769DB}"/>
            </a:ext>
          </a:extLst>
        </xdr:cNvPr>
        <xdr:cNvPicPr>
          <a:picLocks noChangeAspect="1"/>
        </xdr:cNvPicPr>
      </xdr:nvPicPr>
      <xdr:blipFill>
        <a:blip xmlns:r="http://schemas.openxmlformats.org/officeDocument/2006/relationships" r:embed="rId1"/>
        <a:stretch>
          <a:fillRect/>
        </a:stretch>
      </xdr:blipFill>
      <xdr:spPr>
        <a:xfrm>
          <a:off x="9294811" y="310359"/>
          <a:ext cx="1890346" cy="10034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438150</xdr:colOff>
      <xdr:row>1</xdr:row>
      <xdr:rowOff>61121</xdr:rowOff>
    </xdr:from>
    <xdr:to>
      <xdr:col>8</xdr:col>
      <xdr:colOff>47625</xdr:colOff>
      <xdr:row>6</xdr:row>
      <xdr:rowOff>87316</xdr:rowOff>
    </xdr:to>
    <xdr:pic>
      <xdr:nvPicPr>
        <xdr:cNvPr id="2" name="Picture 1">
          <a:extLst>
            <a:ext uri="{FF2B5EF4-FFF2-40B4-BE49-F238E27FC236}">
              <a16:creationId xmlns:a16="http://schemas.microsoft.com/office/drawing/2014/main" id="{C79A6DFF-0EC0-45FF-80D7-C942880FAE65}"/>
            </a:ext>
          </a:extLst>
        </xdr:cNvPr>
        <xdr:cNvPicPr>
          <a:picLocks noChangeAspect="1"/>
        </xdr:cNvPicPr>
      </xdr:nvPicPr>
      <xdr:blipFill>
        <a:blip xmlns:r="http://schemas.openxmlformats.org/officeDocument/2006/relationships" r:embed="rId1"/>
        <a:stretch>
          <a:fillRect/>
        </a:stretch>
      </xdr:blipFill>
      <xdr:spPr>
        <a:xfrm>
          <a:off x="8236744" y="239715"/>
          <a:ext cx="1788319" cy="10501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753D-F2A3-45C2-BC6D-5EE36F22B573}">
  <sheetPr>
    <pageSetUpPr autoPageBreaks="0"/>
  </sheetPr>
  <dimension ref="B2:D25"/>
  <sheetViews>
    <sheetView showGridLines="0" tabSelected="1" zoomScale="80" zoomScaleNormal="80" workbookViewId="0">
      <selection activeCell="R6" sqref="R6"/>
    </sheetView>
  </sheetViews>
  <sheetFormatPr defaultColWidth="8.7109375" defaultRowHeight="12.6"/>
  <cols>
    <col min="1" max="1" width="8.7109375" style="44"/>
    <col min="2" max="2" width="17" style="44" customWidth="1"/>
    <col min="3" max="3" width="87.42578125" style="44" customWidth="1"/>
    <col min="4" max="4" width="26.7109375" style="44" customWidth="1"/>
    <col min="5" max="16384" width="8.7109375" style="44"/>
  </cols>
  <sheetData>
    <row r="2" spans="2:4">
      <c r="B2" s="6" t="s">
        <v>0</v>
      </c>
    </row>
    <row r="3" spans="2:4" ht="24.75" customHeight="1">
      <c r="B3" s="15" t="s">
        <v>1</v>
      </c>
    </row>
    <row r="4" spans="2:4" ht="12.95">
      <c r="B4" s="118" t="s">
        <v>2</v>
      </c>
      <c r="C4" s="118" t="s">
        <v>3</v>
      </c>
      <c r="D4" s="118" t="s">
        <v>4</v>
      </c>
    </row>
    <row r="5" spans="2:4" ht="12.95">
      <c r="B5" s="16" t="s">
        <v>5</v>
      </c>
      <c r="C5" s="16" t="s">
        <v>6</v>
      </c>
      <c r="D5" s="193" t="s">
        <v>7</v>
      </c>
    </row>
    <row r="6" spans="2:4" ht="12.95">
      <c r="B6" s="16" t="s">
        <v>8</v>
      </c>
      <c r="C6" s="16" t="s">
        <v>9</v>
      </c>
      <c r="D6" s="193" t="s">
        <v>7</v>
      </c>
    </row>
    <row r="7" spans="2:4" ht="12.95">
      <c r="B7" s="16" t="s">
        <v>10</v>
      </c>
      <c r="C7" s="16" t="s">
        <v>11</v>
      </c>
      <c r="D7" s="193" t="s">
        <v>7</v>
      </c>
    </row>
    <row r="8" spans="2:4" ht="12.95">
      <c r="B8" s="16" t="s">
        <v>12</v>
      </c>
      <c r="C8" s="16" t="s">
        <v>13</v>
      </c>
      <c r="D8" s="193" t="s">
        <v>14</v>
      </c>
    </row>
    <row r="9" spans="2:4" ht="12.95">
      <c r="B9" s="16" t="s">
        <v>15</v>
      </c>
      <c r="C9" s="16" t="s">
        <v>16</v>
      </c>
      <c r="D9" s="193" t="s">
        <v>14</v>
      </c>
    </row>
    <row r="10" spans="2:4" ht="12.95">
      <c r="B10" s="16" t="s">
        <v>17</v>
      </c>
      <c r="C10" s="16" t="s">
        <v>18</v>
      </c>
      <c r="D10" s="193" t="s">
        <v>19</v>
      </c>
    </row>
    <row r="11" spans="2:4" ht="12.95">
      <c r="B11" s="16" t="s">
        <v>20</v>
      </c>
      <c r="C11" s="16" t="s">
        <v>21</v>
      </c>
      <c r="D11" s="193" t="s">
        <v>22</v>
      </c>
    </row>
    <row r="12" spans="2:4" ht="12.95">
      <c r="B12" s="16" t="s">
        <v>23</v>
      </c>
      <c r="C12" s="16" t="s">
        <v>24</v>
      </c>
      <c r="D12" s="193" t="s">
        <v>25</v>
      </c>
    </row>
    <row r="13" spans="2:4" ht="12.95">
      <c r="B13" s="16" t="s">
        <v>26</v>
      </c>
      <c r="C13" s="16" t="s">
        <v>27</v>
      </c>
      <c r="D13" s="193" t="s">
        <v>25</v>
      </c>
    </row>
    <row r="14" spans="2:4" ht="12.95">
      <c r="B14" s="16" t="s">
        <v>28</v>
      </c>
      <c r="C14" s="16" t="s">
        <v>29</v>
      </c>
      <c r="D14" s="193" t="s">
        <v>25</v>
      </c>
    </row>
    <row r="15" spans="2:4" ht="12.95">
      <c r="B15" s="16" t="s">
        <v>30</v>
      </c>
      <c r="C15" s="16" t="s">
        <v>31</v>
      </c>
      <c r="D15" s="193" t="s">
        <v>32</v>
      </c>
    </row>
    <row r="16" spans="2:4" ht="12.95">
      <c r="B16" s="16" t="s">
        <v>33</v>
      </c>
      <c r="C16" s="16" t="s">
        <v>34</v>
      </c>
      <c r="D16" s="193" t="s">
        <v>32</v>
      </c>
    </row>
    <row r="17" spans="2:4" ht="12.95">
      <c r="B17" s="16" t="s">
        <v>35</v>
      </c>
      <c r="C17" s="16" t="s">
        <v>36</v>
      </c>
      <c r="D17" s="193" t="s">
        <v>32</v>
      </c>
    </row>
    <row r="18" spans="2:4" ht="12.95">
      <c r="B18" s="16" t="s">
        <v>37</v>
      </c>
      <c r="C18" s="16" t="s">
        <v>38</v>
      </c>
      <c r="D18" s="193" t="s">
        <v>39</v>
      </c>
    </row>
    <row r="19" spans="2:4" ht="12.95">
      <c r="B19" s="16" t="s">
        <v>40</v>
      </c>
      <c r="C19" s="16" t="s">
        <v>41</v>
      </c>
      <c r="D19" s="193" t="s">
        <v>42</v>
      </c>
    </row>
    <row r="20" spans="2:4" ht="12.95">
      <c r="B20" s="16" t="s">
        <v>43</v>
      </c>
      <c r="C20" s="16" t="s">
        <v>44</v>
      </c>
      <c r="D20" s="193" t="s">
        <v>45</v>
      </c>
    </row>
    <row r="21" spans="2:4" ht="12.95">
      <c r="B21" s="16" t="s">
        <v>46</v>
      </c>
      <c r="C21" s="16" t="s">
        <v>47</v>
      </c>
      <c r="D21" s="193" t="s">
        <v>48</v>
      </c>
    </row>
    <row r="22" spans="2:4" ht="12.95">
      <c r="B22" s="16" t="s">
        <v>49</v>
      </c>
      <c r="C22" s="16" t="s">
        <v>50</v>
      </c>
      <c r="D22" s="193" t="s">
        <v>51</v>
      </c>
    </row>
    <row r="23" spans="2:4" ht="12.95">
      <c r="B23" s="125" t="s">
        <v>52</v>
      </c>
      <c r="C23" s="125" t="s">
        <v>53</v>
      </c>
      <c r="D23" s="194" t="s">
        <v>54</v>
      </c>
    </row>
    <row r="25" spans="2:4" ht="57" customHeight="1">
      <c r="B25" s="284" t="s">
        <v>55</v>
      </c>
      <c r="C25" s="284"/>
      <c r="D25" s="284"/>
    </row>
  </sheetData>
  <mergeCells count="1">
    <mergeCell ref="B25:D25"/>
  </mergeCells>
  <phoneticPr fontId="24" type="noConversion"/>
  <hyperlinks>
    <hyperlink ref="D5" location="Energy!A1" display="Energy" xr:uid="{3C50E30D-F808-4AA2-8348-F3F043610996}"/>
    <hyperlink ref="D6" location="Energy!A1" display="Energy" xr:uid="{B5D59B67-CC95-40AB-9462-0AEBCAB8B87E}"/>
    <hyperlink ref="D7" location="Energy!A1" display="Energy" xr:uid="{FA576AC8-FFD3-4CAB-B89B-FC7801A2CEBC}"/>
    <hyperlink ref="D8" location="'GHG Emissions'!A1" display="GHG Emissions" xr:uid="{CECA3010-1B05-4422-B0BF-46D10D4C8F04}"/>
    <hyperlink ref="D9" location="'GHG Emissions'!A1" display="GHG Emissions" xr:uid="{A6AEBF05-75CE-480F-939B-FF05CFE5109E}"/>
    <hyperlink ref="D10" location="'Embodied Carbon'!A1" display="Embodied Carbon" xr:uid="{2C84A156-F6DD-43E8-8F2C-CCD74049011C}"/>
    <hyperlink ref="D12:D14" location="Water!A1" display="Water" xr:uid="{A2657524-0DC8-450B-A279-1A957549CB70}"/>
    <hyperlink ref="D15:D17" location="Waste!A1" display="Waste" xr:uid="{180040D6-0997-4DAA-99AA-390A029D3E04}"/>
    <hyperlink ref="D18" location="Certifications!A1" display="Certifications" xr:uid="{D365F70D-D46A-4151-B2EA-9F10ED7A671F}"/>
    <hyperlink ref="D19" location="'Health &amp; Safety'!A1" display="Health &amp; Safety" xr:uid="{A7C6CD55-399B-4E10-BD2E-7751A2F14AEC}"/>
    <hyperlink ref="D20" location="Social!A1" display="Social" xr:uid="{127DD8C0-7012-4619-875B-851FB714F6DE}"/>
    <hyperlink ref="D21" location="Community!A1" display="Community" xr:uid="{8F0EF045-3A4D-4623-B6AC-8CC3A044C005}"/>
    <hyperlink ref="D22" location="'Corporate Governance'!A1" display="Corporate Governance" xr:uid="{23BA6F5E-B695-42DC-906A-5276D136ECD5}"/>
    <hyperlink ref="D23" location="'Conversion Factors'!A1" display="Conversion Factors" xr:uid="{77A9057C-7C1B-4F8E-B7D9-0A60D273807C}"/>
    <hyperlink ref="D11" location="Circularity!A1" display="Circularity" xr:uid="{00FDC24B-AE6A-406C-842D-4E73CB895F04}"/>
  </hyperlinks>
  <pageMargins left="0.7" right="0.7" top="0.75" bottom="0.75"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4CC4D-26EF-49CA-936C-422258CE8C35}">
  <sheetPr>
    <pageSetUpPr autoPageBreaks="0"/>
  </sheetPr>
  <dimension ref="B2:S30"/>
  <sheetViews>
    <sheetView showGridLines="0" zoomScale="80" zoomScaleNormal="80" workbookViewId="0">
      <selection activeCell="O58" sqref="O58"/>
    </sheetView>
  </sheetViews>
  <sheetFormatPr defaultRowHeight="14.45"/>
  <cols>
    <col min="2" max="2" width="14.140625" customWidth="1"/>
    <col min="3" max="3" width="71.140625" customWidth="1"/>
    <col min="4" max="6" width="9.42578125" customWidth="1"/>
    <col min="9" max="9" width="10.42578125" customWidth="1"/>
    <col min="14" max="14" width="11.85546875" customWidth="1"/>
    <col min="16" max="16" width="67.42578125" customWidth="1"/>
    <col min="17" max="17" width="32.85546875" customWidth="1"/>
  </cols>
  <sheetData>
    <row r="2" spans="2:17" ht="24.95">
      <c r="B2" s="22" t="str">
        <f>Contents!B2</f>
        <v>GPE Sustainability Performance 2026</v>
      </c>
    </row>
    <row r="3" spans="2:17">
      <c r="B3" s="6"/>
    </row>
    <row r="4" spans="2:17">
      <c r="B4" s="15" t="s">
        <v>329</v>
      </c>
    </row>
    <row r="5" spans="2:17">
      <c r="B5" s="6" t="s">
        <v>350</v>
      </c>
    </row>
    <row r="6" spans="2:17">
      <c r="B6" s="6"/>
    </row>
    <row r="7" spans="2:17">
      <c r="B7" s="16" t="s">
        <v>351</v>
      </c>
      <c r="C7" s="44"/>
      <c r="D7" s="44"/>
      <c r="E7" s="44"/>
      <c r="F7" s="44"/>
      <c r="G7" s="44"/>
      <c r="H7" s="44"/>
      <c r="I7" s="44"/>
    </row>
    <row r="8" spans="2:17">
      <c r="B8" s="17" t="s">
        <v>352</v>
      </c>
      <c r="C8" s="44"/>
      <c r="D8" s="44"/>
      <c r="E8" s="44"/>
      <c r="F8" s="44"/>
      <c r="G8" s="44"/>
      <c r="H8" s="44"/>
      <c r="I8" s="44"/>
    </row>
    <row r="9" spans="2:17" ht="26.1">
      <c r="B9" s="2"/>
      <c r="C9" s="2"/>
      <c r="D9" s="2"/>
      <c r="E9" s="3" t="s">
        <v>59</v>
      </c>
      <c r="F9" s="3" t="s">
        <v>60</v>
      </c>
      <c r="G9" s="3" t="s">
        <v>61</v>
      </c>
      <c r="H9" s="4" t="s">
        <v>62</v>
      </c>
      <c r="I9" s="23" t="s">
        <v>353</v>
      </c>
      <c r="J9" s="10"/>
      <c r="K9" s="10"/>
      <c r="L9" s="10"/>
      <c r="M9" s="10"/>
      <c r="N9" s="10"/>
      <c r="Q9" s="58"/>
    </row>
    <row r="10" spans="2:17">
      <c r="B10" s="7" t="s">
        <v>354</v>
      </c>
      <c r="C10" s="7" t="s">
        <v>355</v>
      </c>
      <c r="D10" s="8"/>
      <c r="E10" s="56"/>
      <c r="F10" s="8"/>
      <c r="G10" s="9"/>
      <c r="H10" s="9"/>
      <c r="I10" s="24"/>
    </row>
    <row r="11" spans="2:17">
      <c r="B11" s="44"/>
      <c r="C11" s="11" t="s">
        <v>356</v>
      </c>
      <c r="D11" s="11" t="s">
        <v>357</v>
      </c>
      <c r="E11" s="205" t="s">
        <v>70</v>
      </c>
      <c r="F11" s="258">
        <v>0.4</v>
      </c>
      <c r="G11" s="259">
        <v>0.4</v>
      </c>
      <c r="H11" s="260">
        <v>0.5</v>
      </c>
      <c r="I11" s="208">
        <v>0.24999999999999994</v>
      </c>
    </row>
    <row r="12" spans="2:17">
      <c r="B12" s="44"/>
      <c r="C12" s="11"/>
      <c r="D12" s="11" t="s">
        <v>358</v>
      </c>
      <c r="E12" s="205" t="s">
        <v>70</v>
      </c>
      <c r="F12" s="258">
        <v>0.6</v>
      </c>
      <c r="G12" s="259">
        <v>0.6</v>
      </c>
      <c r="H12" s="260">
        <v>0.5</v>
      </c>
      <c r="I12" s="208">
        <v>-0.16666666666666663</v>
      </c>
      <c r="Q12" s="59"/>
    </row>
    <row r="13" spans="2:17">
      <c r="B13" s="44"/>
      <c r="C13" s="11" t="s">
        <v>359</v>
      </c>
      <c r="D13" s="11" t="s">
        <v>357</v>
      </c>
      <c r="E13" s="205" t="s">
        <v>70</v>
      </c>
      <c r="F13" s="258">
        <v>0.33</v>
      </c>
      <c r="G13" s="259">
        <v>0.33</v>
      </c>
      <c r="H13" s="260">
        <v>0.35699999999999998</v>
      </c>
      <c r="I13" s="208">
        <v>8.1818181818181721E-2</v>
      </c>
    </row>
    <row r="14" spans="2:17">
      <c r="B14" s="44"/>
      <c r="C14" s="11"/>
      <c r="D14" s="11" t="s">
        <v>358</v>
      </c>
      <c r="E14" s="205" t="s">
        <v>70</v>
      </c>
      <c r="F14" s="258">
        <v>0.66</v>
      </c>
      <c r="G14" s="259">
        <v>0.66</v>
      </c>
      <c r="H14" s="260">
        <v>0.64</v>
      </c>
      <c r="I14" s="208">
        <v>-3.0303030303030328E-2</v>
      </c>
      <c r="Q14" s="59"/>
    </row>
    <row r="15" spans="2:17">
      <c r="B15" s="44"/>
      <c r="C15" s="11" t="s">
        <v>360</v>
      </c>
      <c r="D15" s="11" t="s">
        <v>357</v>
      </c>
      <c r="E15" s="205" t="s">
        <v>70</v>
      </c>
      <c r="F15" s="258">
        <v>0.52</v>
      </c>
      <c r="G15" s="259">
        <v>0.5</v>
      </c>
      <c r="H15" s="260">
        <v>0.5</v>
      </c>
      <c r="I15" s="208">
        <v>0</v>
      </c>
    </row>
    <row r="16" spans="2:17">
      <c r="B16" s="44"/>
      <c r="C16" s="11"/>
      <c r="D16" s="11" t="s">
        <v>358</v>
      </c>
      <c r="E16" s="205" t="s">
        <v>70</v>
      </c>
      <c r="F16" s="258">
        <v>0.48</v>
      </c>
      <c r="G16" s="259">
        <v>0.49</v>
      </c>
      <c r="H16" s="260">
        <v>0.5</v>
      </c>
      <c r="I16" s="208">
        <v>2.0408163265306142E-2</v>
      </c>
      <c r="Q16" s="57"/>
    </row>
    <row r="17" spans="2:19">
      <c r="B17" s="44"/>
      <c r="C17" s="11"/>
      <c r="D17" s="11" t="s">
        <v>361</v>
      </c>
      <c r="E17" s="205" t="s">
        <v>70</v>
      </c>
      <c r="F17" s="206" t="s">
        <v>362</v>
      </c>
      <c r="G17" s="206">
        <v>0.01</v>
      </c>
      <c r="H17" s="261">
        <v>0</v>
      </c>
      <c r="I17" s="208"/>
      <c r="Q17" s="57"/>
    </row>
    <row r="18" spans="2:19">
      <c r="B18" s="7" t="s">
        <v>363</v>
      </c>
      <c r="C18" s="7" t="s">
        <v>364</v>
      </c>
      <c r="D18" s="8"/>
      <c r="E18" s="56"/>
      <c r="F18" s="8"/>
      <c r="G18" s="9"/>
      <c r="H18" s="9"/>
      <c r="I18" s="24"/>
    </row>
    <row r="19" spans="2:19">
      <c r="B19" s="44"/>
      <c r="C19" s="11" t="s">
        <v>365</v>
      </c>
      <c r="D19" s="11"/>
      <c r="E19" s="205" t="s">
        <v>366</v>
      </c>
      <c r="F19" s="252">
        <v>14.5</v>
      </c>
      <c r="G19" s="262">
        <v>5.8</v>
      </c>
      <c r="H19" s="263">
        <v>9.5399999999999991</v>
      </c>
      <c r="I19" s="208">
        <v>0.64482758620689651</v>
      </c>
      <c r="Q19" s="57"/>
    </row>
    <row r="20" spans="2:19">
      <c r="B20" s="44"/>
      <c r="C20" s="11" t="s">
        <v>367</v>
      </c>
      <c r="D20" s="11"/>
      <c r="E20" s="205" t="s">
        <v>366</v>
      </c>
      <c r="F20" s="252">
        <v>7</v>
      </c>
      <c r="G20" s="262">
        <v>7</v>
      </c>
      <c r="H20" s="264">
        <v>7</v>
      </c>
      <c r="I20" s="208">
        <v>0</v>
      </c>
    </row>
    <row r="21" spans="2:19">
      <c r="B21" s="44"/>
      <c r="C21" s="11" t="s">
        <v>368</v>
      </c>
      <c r="D21" s="11"/>
      <c r="E21" s="205" t="s">
        <v>366</v>
      </c>
      <c r="F21" s="252">
        <v>9</v>
      </c>
      <c r="G21" s="262">
        <v>8</v>
      </c>
      <c r="H21" s="264">
        <v>8</v>
      </c>
      <c r="I21" s="208">
        <v>0</v>
      </c>
    </row>
    <row r="22" spans="2:19">
      <c r="B22" s="44"/>
      <c r="C22" s="11" t="s">
        <v>369</v>
      </c>
      <c r="D22" s="11"/>
      <c r="E22" s="205" t="s">
        <v>366</v>
      </c>
      <c r="F22" s="252">
        <v>14</v>
      </c>
      <c r="G22" s="262">
        <v>19</v>
      </c>
      <c r="H22" s="264">
        <v>19</v>
      </c>
      <c r="I22" s="208">
        <v>0</v>
      </c>
    </row>
    <row r="23" spans="2:19">
      <c r="B23" s="7" t="s">
        <v>370</v>
      </c>
      <c r="C23" s="7" t="s">
        <v>371</v>
      </c>
      <c r="D23" s="8"/>
      <c r="E23" s="56"/>
      <c r="F23" s="8"/>
      <c r="G23" s="9"/>
      <c r="H23" s="9"/>
      <c r="I23" s="24"/>
      <c r="S23" s="1"/>
    </row>
    <row r="24" spans="2:19">
      <c r="B24" s="44"/>
      <c r="C24" s="44" t="s">
        <v>372</v>
      </c>
      <c r="D24" s="44"/>
      <c r="E24" s="205" t="s">
        <v>70</v>
      </c>
      <c r="F24" s="258">
        <v>1</v>
      </c>
      <c r="G24" s="259">
        <v>1</v>
      </c>
      <c r="H24" s="260">
        <v>1</v>
      </c>
      <c r="I24" s="208">
        <v>0</v>
      </c>
    </row>
    <row r="25" spans="2:19">
      <c r="B25" s="7" t="s">
        <v>373</v>
      </c>
      <c r="C25" s="7" t="s">
        <v>374</v>
      </c>
      <c r="D25" s="8"/>
      <c r="E25" s="56"/>
      <c r="F25" s="8"/>
      <c r="G25" s="9"/>
      <c r="H25" s="9"/>
      <c r="I25" s="24"/>
    </row>
    <row r="26" spans="2:19">
      <c r="B26" s="44"/>
      <c r="C26" s="11" t="s">
        <v>375</v>
      </c>
      <c r="D26" s="11"/>
      <c r="E26" s="205" t="s">
        <v>376</v>
      </c>
      <c r="F26" s="265">
        <v>134</v>
      </c>
      <c r="G26" s="265">
        <v>152</v>
      </c>
      <c r="H26" s="266">
        <v>164</v>
      </c>
      <c r="I26" s="208">
        <v>7.8947368421052627E-2</v>
      </c>
    </row>
    <row r="27" spans="2:19">
      <c r="B27" s="44"/>
      <c r="C27" s="11" t="s">
        <v>377</v>
      </c>
      <c r="D27" s="11"/>
      <c r="E27" s="205" t="s">
        <v>376</v>
      </c>
      <c r="F27" s="265">
        <v>29</v>
      </c>
      <c r="G27" s="265">
        <v>40</v>
      </c>
      <c r="H27" s="266">
        <v>33</v>
      </c>
      <c r="I27" s="208">
        <v>-0.17499999999999999</v>
      </c>
    </row>
    <row r="28" spans="2:19">
      <c r="B28" s="44"/>
      <c r="C28" s="11" t="s">
        <v>378</v>
      </c>
      <c r="D28" s="11"/>
      <c r="E28" s="205" t="s">
        <v>70</v>
      </c>
      <c r="F28" s="259">
        <v>0.22</v>
      </c>
      <c r="G28" s="259">
        <v>0.26315789473684209</v>
      </c>
      <c r="H28" s="260">
        <v>0.2</v>
      </c>
      <c r="I28" s="208">
        <v>-0.23999999999999991</v>
      </c>
    </row>
    <row r="29" spans="2:19">
      <c r="B29" s="44"/>
      <c r="C29" s="11" t="s">
        <v>379</v>
      </c>
      <c r="D29" s="11"/>
      <c r="E29" s="205" t="s">
        <v>376</v>
      </c>
      <c r="F29" s="265">
        <v>34</v>
      </c>
      <c r="G29" s="265">
        <v>24</v>
      </c>
      <c r="H29" s="266">
        <v>25</v>
      </c>
      <c r="I29" s="208">
        <v>4.1666666666666664E-2</v>
      </c>
    </row>
    <row r="30" spans="2:19">
      <c r="B30" s="214"/>
      <c r="C30" s="54" t="s">
        <v>380</v>
      </c>
      <c r="D30" s="54"/>
      <c r="E30" s="267" t="s">
        <v>70</v>
      </c>
      <c r="F30" s="268">
        <v>0.25</v>
      </c>
      <c r="G30" s="268">
        <v>0.17</v>
      </c>
      <c r="H30" s="269">
        <v>0.15</v>
      </c>
      <c r="I30" s="217">
        <v>-0.11764705882352951</v>
      </c>
    </row>
  </sheetData>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1593-1316-4D1B-B9EE-50C9F9CBB474}">
  <sheetPr>
    <pageSetUpPr autoPageBreaks="0"/>
  </sheetPr>
  <dimension ref="B2:Q48"/>
  <sheetViews>
    <sheetView showGridLines="0" zoomScale="80" zoomScaleNormal="80" workbookViewId="0">
      <selection activeCell="I33" sqref="I33"/>
    </sheetView>
  </sheetViews>
  <sheetFormatPr defaultRowHeight="14.45"/>
  <cols>
    <col min="2" max="2" width="58.42578125" customWidth="1"/>
    <col min="3" max="3" width="12" customWidth="1"/>
    <col min="4" max="4" width="12.85546875" customWidth="1"/>
    <col min="14" max="14" width="48.7109375" customWidth="1"/>
    <col min="15" max="15" width="13.85546875" customWidth="1"/>
    <col min="17" max="17" width="65.5703125" customWidth="1"/>
    <col min="19" max="19" width="8.85546875" bestFit="1" customWidth="1"/>
  </cols>
  <sheetData>
    <row r="2" spans="2:6" ht="24.95">
      <c r="B2" s="22" t="str">
        <f>Contents!B2</f>
        <v>GPE Sustainability Performance 2026</v>
      </c>
    </row>
    <row r="3" spans="2:6">
      <c r="B3" s="6"/>
    </row>
    <row r="4" spans="2:6">
      <c r="B4" s="15" t="s">
        <v>329</v>
      </c>
    </row>
    <row r="5" spans="2:6">
      <c r="B5" s="6" t="s">
        <v>48</v>
      </c>
    </row>
    <row r="6" spans="2:6">
      <c r="B6" s="6"/>
    </row>
    <row r="7" spans="2:6">
      <c r="B7" s="16" t="s">
        <v>381</v>
      </c>
      <c r="C7" s="44"/>
      <c r="D7" s="44"/>
    </row>
    <row r="8" spans="2:6">
      <c r="B8" s="17" t="s">
        <v>382</v>
      </c>
      <c r="C8" s="44"/>
      <c r="D8" s="44"/>
    </row>
    <row r="9" spans="2:6">
      <c r="B9" s="272"/>
      <c r="C9" s="3" t="s">
        <v>59</v>
      </c>
      <c r="D9" s="4" t="s">
        <v>62</v>
      </c>
    </row>
    <row r="10" spans="2:6">
      <c r="B10" s="7" t="s">
        <v>383</v>
      </c>
      <c r="C10" s="7"/>
      <c r="D10" s="8"/>
    </row>
    <row r="11" spans="2:6">
      <c r="B11" s="26" t="s">
        <v>384</v>
      </c>
      <c r="C11" s="270" t="s">
        <v>385</v>
      </c>
      <c r="D11" s="266">
        <v>698013.53</v>
      </c>
      <c r="F11" s="77"/>
    </row>
    <row r="12" spans="2:6">
      <c r="B12" s="11" t="s">
        <v>386</v>
      </c>
      <c r="C12" s="205"/>
      <c r="D12" s="265"/>
    </row>
    <row r="13" spans="2:6">
      <c r="B13" s="27" t="s">
        <v>387</v>
      </c>
      <c r="C13" s="205" t="s">
        <v>385</v>
      </c>
      <c r="D13" s="265">
        <v>189525</v>
      </c>
    </row>
    <row r="14" spans="2:6">
      <c r="B14" s="27" t="s">
        <v>388</v>
      </c>
      <c r="C14" s="205" t="s">
        <v>389</v>
      </c>
      <c r="D14" s="265">
        <v>1121.5</v>
      </c>
    </row>
    <row r="15" spans="2:6">
      <c r="B15" s="27" t="s">
        <v>390</v>
      </c>
      <c r="C15" s="205" t="s">
        <v>389</v>
      </c>
      <c r="D15" s="265">
        <v>240</v>
      </c>
    </row>
    <row r="16" spans="2:6">
      <c r="B16" s="27" t="s">
        <v>391</v>
      </c>
      <c r="C16" s="205" t="s">
        <v>392</v>
      </c>
      <c r="D16" s="265">
        <v>148</v>
      </c>
    </row>
    <row r="17" spans="2:13">
      <c r="B17" s="27" t="s">
        <v>393</v>
      </c>
      <c r="C17" s="205" t="s">
        <v>392</v>
      </c>
      <c r="D17" s="265">
        <v>24</v>
      </c>
    </row>
    <row r="18" spans="2:13">
      <c r="B18" s="27" t="s">
        <v>394</v>
      </c>
      <c r="C18" s="205" t="s">
        <v>389</v>
      </c>
      <c r="D18" s="265">
        <v>165.75</v>
      </c>
    </row>
    <row r="19" spans="2:13">
      <c r="B19" s="27" t="s">
        <v>395</v>
      </c>
      <c r="C19" s="205" t="s">
        <v>385</v>
      </c>
      <c r="D19" s="265">
        <v>88048</v>
      </c>
    </row>
    <row r="20" spans="2:13">
      <c r="B20" s="27" t="s">
        <v>396</v>
      </c>
      <c r="C20" s="205" t="s">
        <v>385</v>
      </c>
      <c r="D20" s="265">
        <v>112466</v>
      </c>
    </row>
    <row r="21" spans="2:13">
      <c r="B21" s="124" t="s">
        <v>397</v>
      </c>
      <c r="C21" s="215" t="s">
        <v>385</v>
      </c>
      <c r="D21" s="271">
        <v>320438.73</v>
      </c>
    </row>
    <row r="24" spans="2:13" ht="15.6">
      <c r="M24" s="50"/>
    </row>
    <row r="25" spans="2:13" ht="15.6">
      <c r="B25" s="131"/>
      <c r="C25" s="132"/>
      <c r="M25" s="50"/>
    </row>
    <row r="26" spans="2:13" ht="15.6">
      <c r="B26" s="131"/>
      <c r="C26" s="131"/>
      <c r="M26" s="49"/>
    </row>
    <row r="27" spans="2:13">
      <c r="B27" s="131"/>
      <c r="C27" s="133"/>
    </row>
    <row r="28" spans="2:13">
      <c r="B28" s="131"/>
      <c r="C28" s="131"/>
    </row>
    <row r="29" spans="2:13">
      <c r="B29" s="131"/>
      <c r="C29" s="131"/>
    </row>
    <row r="30" spans="2:13">
      <c r="B30" s="131"/>
      <c r="C30" s="131"/>
    </row>
    <row r="31" spans="2:13">
      <c r="B31" s="131"/>
      <c r="C31" s="131"/>
    </row>
    <row r="32" spans="2:13">
      <c r="B32" s="131"/>
      <c r="C32" s="131"/>
    </row>
    <row r="33" spans="2:17">
      <c r="B33" s="131"/>
      <c r="C33" s="134"/>
    </row>
    <row r="34" spans="2:17">
      <c r="B34" s="131"/>
      <c r="C34" s="134"/>
    </row>
    <row r="35" spans="2:17">
      <c r="B35" s="131"/>
      <c r="C35" s="134"/>
    </row>
    <row r="44" spans="2:17">
      <c r="Q44" s="57"/>
    </row>
    <row r="48" spans="2:17">
      <c r="O48" s="5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4304-354B-431F-B903-346B14D773F6}">
  <sheetPr>
    <pageSetUpPr autoPageBreaks="0"/>
  </sheetPr>
  <dimension ref="B2:G18"/>
  <sheetViews>
    <sheetView showGridLines="0" zoomScale="80" zoomScaleNormal="80" workbookViewId="0">
      <selection activeCell="I16" sqref="I16"/>
    </sheetView>
  </sheetViews>
  <sheetFormatPr defaultRowHeight="14.45"/>
  <cols>
    <col min="2" max="2" width="12" customWidth="1"/>
    <col min="3" max="3" width="99" customWidth="1"/>
    <col min="4" max="4" width="8.42578125" style="29" customWidth="1"/>
    <col min="5" max="7" width="18.85546875" customWidth="1"/>
  </cols>
  <sheetData>
    <row r="2" spans="2:7" ht="24.95">
      <c r="B2" s="22" t="str">
        <f>Contents!B2</f>
        <v>GPE Sustainability Performance 2026</v>
      </c>
    </row>
    <row r="3" spans="2:7">
      <c r="B3" s="6"/>
    </row>
    <row r="4" spans="2:7">
      <c r="B4" s="15" t="s">
        <v>398</v>
      </c>
    </row>
    <row r="5" spans="2:7">
      <c r="B5" s="6" t="s">
        <v>399</v>
      </c>
    </row>
    <row r="6" spans="2:7">
      <c r="B6" s="6"/>
    </row>
    <row r="7" spans="2:7">
      <c r="B7" s="16" t="s">
        <v>400</v>
      </c>
    </row>
    <row r="8" spans="2:7">
      <c r="B8" s="17" t="s">
        <v>401</v>
      </c>
    </row>
    <row r="9" spans="2:7">
      <c r="B9" s="2"/>
      <c r="C9" s="2"/>
      <c r="D9" s="3" t="s">
        <v>59</v>
      </c>
      <c r="E9" s="38" t="s">
        <v>60</v>
      </c>
      <c r="F9" s="39" t="s">
        <v>61</v>
      </c>
      <c r="G9" s="39" t="s">
        <v>62</v>
      </c>
    </row>
    <row r="10" spans="2:7">
      <c r="B10" s="7" t="s">
        <v>402</v>
      </c>
      <c r="C10" s="7" t="s">
        <v>403</v>
      </c>
      <c r="D10" s="9"/>
      <c r="E10" s="8"/>
      <c r="F10" s="9"/>
      <c r="G10" s="9"/>
    </row>
    <row r="11" spans="2:7">
      <c r="B11" s="44"/>
      <c r="C11" s="11" t="s">
        <v>404</v>
      </c>
      <c r="D11" s="12" t="s">
        <v>376</v>
      </c>
      <c r="E11" s="252">
        <v>3</v>
      </c>
      <c r="F11" s="252">
        <v>3</v>
      </c>
      <c r="G11" s="280">
        <v>3</v>
      </c>
    </row>
    <row r="12" spans="2:7">
      <c r="B12" s="44"/>
      <c r="C12" s="11" t="s">
        <v>405</v>
      </c>
      <c r="D12" s="12" t="s">
        <v>376</v>
      </c>
      <c r="E12" s="252">
        <v>7</v>
      </c>
      <c r="F12" s="252">
        <v>7</v>
      </c>
      <c r="G12" s="280">
        <v>7</v>
      </c>
    </row>
    <row r="13" spans="2:7">
      <c r="B13" s="44"/>
      <c r="C13" s="11" t="s">
        <v>406</v>
      </c>
      <c r="D13" s="12" t="s">
        <v>376</v>
      </c>
      <c r="E13" s="252">
        <v>6.3</v>
      </c>
      <c r="F13" s="252">
        <v>7.3</v>
      </c>
      <c r="G13" s="280">
        <v>5.03</v>
      </c>
    </row>
    <row r="14" spans="2:7">
      <c r="B14" s="44"/>
      <c r="C14" s="11" t="s">
        <v>407</v>
      </c>
      <c r="D14" s="12" t="s">
        <v>376</v>
      </c>
      <c r="E14" s="252">
        <v>7</v>
      </c>
      <c r="F14" s="252">
        <v>7</v>
      </c>
      <c r="G14" s="280">
        <v>7</v>
      </c>
    </row>
    <row r="15" spans="2:7">
      <c r="B15" s="7" t="s">
        <v>408</v>
      </c>
      <c r="C15" s="7" t="s">
        <v>409</v>
      </c>
      <c r="D15" s="9"/>
      <c r="E15" s="8"/>
      <c r="F15" s="42"/>
      <c r="G15" s="42"/>
    </row>
    <row r="16" spans="2:7" ht="83.1" customHeight="1">
      <c r="B16" s="44"/>
      <c r="C16" s="11" t="s">
        <v>410</v>
      </c>
      <c r="D16" s="12"/>
      <c r="E16" s="273" t="s">
        <v>411</v>
      </c>
      <c r="F16" s="273" t="s">
        <v>412</v>
      </c>
      <c r="G16" s="281" t="s">
        <v>413</v>
      </c>
    </row>
    <row r="17" spans="2:7">
      <c r="B17" s="7" t="s">
        <v>414</v>
      </c>
      <c r="C17" s="7" t="s">
        <v>415</v>
      </c>
      <c r="D17" s="9"/>
      <c r="E17" s="8"/>
      <c r="F17" s="42"/>
      <c r="G17" s="42"/>
    </row>
    <row r="18" spans="2:7" ht="83.1" customHeight="1">
      <c r="B18" s="214"/>
      <c r="C18" s="13" t="s">
        <v>415</v>
      </c>
      <c r="D18" s="14"/>
      <c r="E18" s="274" t="s">
        <v>416</v>
      </c>
      <c r="F18" s="274" t="s">
        <v>417</v>
      </c>
      <c r="G18" s="282" t="s">
        <v>418</v>
      </c>
    </row>
  </sheetData>
  <pageMargins left="0.7" right="0.7" top="0.75" bottom="0.75" header="0.3" footer="0.3"/>
  <pageSetup paperSize="9" orientation="portrait" verticalDpi="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ED9AB-46BF-460E-94B4-8264C2239452}">
  <sheetPr>
    <pageSetUpPr autoPageBreaks="0"/>
  </sheetPr>
  <dimension ref="B2:L54"/>
  <sheetViews>
    <sheetView showGridLines="0" zoomScale="80" zoomScaleNormal="80" workbookViewId="0">
      <selection activeCell="K22" sqref="K22"/>
    </sheetView>
  </sheetViews>
  <sheetFormatPr defaultRowHeight="14.45"/>
  <cols>
    <col min="2" max="2" width="17" customWidth="1"/>
    <col min="3" max="3" width="98.7109375" bestFit="1" customWidth="1"/>
    <col min="4" max="4" width="31" customWidth="1"/>
    <col min="5" max="6" width="25.140625" customWidth="1"/>
  </cols>
  <sheetData>
    <row r="2" spans="2:12" ht="24.95">
      <c r="B2" s="22" t="str">
        <f>Contents!B2</f>
        <v>GPE Sustainability Performance 2026</v>
      </c>
    </row>
    <row r="3" spans="2:12">
      <c r="B3" s="6"/>
    </row>
    <row r="4" spans="2:12">
      <c r="B4" s="15" t="s">
        <v>56</v>
      </c>
    </row>
    <row r="5" spans="2:12">
      <c r="B5" s="6"/>
      <c r="C5" s="6"/>
      <c r="D5" s="6"/>
    </row>
    <row r="6" spans="2:12">
      <c r="B6" s="16" t="s">
        <v>419</v>
      </c>
    </row>
    <row r="7" spans="2:12">
      <c r="B7" s="17"/>
    </row>
    <row r="8" spans="2:12" ht="39">
      <c r="B8" s="2"/>
      <c r="C8" s="2"/>
      <c r="D8" s="43" t="s">
        <v>59</v>
      </c>
      <c r="E8" s="38" t="s">
        <v>61</v>
      </c>
      <c r="F8" s="39" t="s">
        <v>62</v>
      </c>
      <c r="G8" s="39" t="s">
        <v>63</v>
      </c>
    </row>
    <row r="9" spans="2:12">
      <c r="B9" s="7"/>
      <c r="C9" s="7"/>
      <c r="D9" s="7"/>
      <c r="E9" s="7"/>
      <c r="F9" s="7"/>
      <c r="G9" s="7"/>
    </row>
    <row r="10" spans="2:12" ht="15.6">
      <c r="B10" s="45" t="s">
        <v>117</v>
      </c>
      <c r="C10" s="45" t="s">
        <v>420</v>
      </c>
      <c r="D10" s="71" t="s">
        <v>421</v>
      </c>
      <c r="E10" s="169">
        <v>0.18290000000000001</v>
      </c>
      <c r="F10" s="140">
        <v>0.18296000000000001</v>
      </c>
      <c r="G10" s="208">
        <f>IFERROR((F10-E10)/E10,"")</f>
        <v>3.2804811372337067E-4</v>
      </c>
      <c r="H10" s="44"/>
      <c r="I10" s="44"/>
      <c r="J10" s="44"/>
      <c r="K10" s="44"/>
      <c r="L10" s="44"/>
    </row>
    <row r="11" spans="2:12">
      <c r="B11" s="45" t="s">
        <v>117</v>
      </c>
      <c r="C11" s="45" t="s">
        <v>422</v>
      </c>
      <c r="D11" s="72" t="s">
        <v>423</v>
      </c>
      <c r="E11" s="172" t="s">
        <v>362</v>
      </c>
      <c r="F11" s="140">
        <v>2.6615500000000001</v>
      </c>
      <c r="G11" s="208"/>
      <c r="H11" s="44"/>
      <c r="I11" s="44"/>
      <c r="J11" s="44"/>
      <c r="K11" s="44"/>
      <c r="L11" s="44"/>
    </row>
    <row r="12" spans="2:12">
      <c r="B12" s="45" t="s">
        <v>117</v>
      </c>
      <c r="C12" s="45" t="s">
        <v>424</v>
      </c>
      <c r="D12" s="72" t="s">
        <v>423</v>
      </c>
      <c r="E12" s="172" t="s">
        <v>362</v>
      </c>
      <c r="F12" s="140">
        <v>3.5580000000000001E-2</v>
      </c>
      <c r="G12" s="208"/>
      <c r="H12" s="44"/>
      <c r="I12" s="44"/>
      <c r="J12" s="44"/>
      <c r="K12" s="44"/>
      <c r="L12" s="44"/>
    </row>
    <row r="13" spans="2:12">
      <c r="B13" s="46" t="s">
        <v>425</v>
      </c>
      <c r="C13" s="46" t="s">
        <v>426</v>
      </c>
      <c r="D13" s="72"/>
      <c r="E13" s="143"/>
      <c r="F13" s="141"/>
      <c r="G13" s="208" t="str">
        <f>IFERROR((F13-E13)/E13,"")</f>
        <v/>
      </c>
      <c r="H13" s="44"/>
      <c r="I13" s="44"/>
      <c r="J13" s="44"/>
      <c r="K13" s="44"/>
      <c r="L13" s="44"/>
    </row>
    <row r="14" spans="2:12">
      <c r="B14" s="46" t="s">
        <v>425</v>
      </c>
      <c r="C14" s="73" t="s">
        <v>427</v>
      </c>
      <c r="D14" s="72" t="s">
        <v>423</v>
      </c>
      <c r="E14" s="170">
        <v>1300</v>
      </c>
      <c r="F14" s="142">
        <v>1300</v>
      </c>
      <c r="G14" s="208">
        <f t="shared" ref="G14:G41" si="0">IFERROR((F14-E14)/E14,"")</f>
        <v>0</v>
      </c>
      <c r="H14" s="44"/>
      <c r="I14" s="44"/>
      <c r="J14" s="44"/>
      <c r="K14" s="44"/>
      <c r="L14" s="44"/>
    </row>
    <row r="15" spans="2:12">
      <c r="B15" s="46" t="s">
        <v>425</v>
      </c>
      <c r="C15" s="73" t="s">
        <v>428</v>
      </c>
      <c r="D15" s="72" t="s">
        <v>423</v>
      </c>
      <c r="E15" s="170">
        <v>1624</v>
      </c>
      <c r="F15" s="142">
        <v>1624</v>
      </c>
      <c r="G15" s="208">
        <f t="shared" si="0"/>
        <v>0</v>
      </c>
      <c r="H15" s="44"/>
      <c r="I15" s="44"/>
      <c r="J15" s="44"/>
      <c r="K15" s="44"/>
      <c r="L15" s="44"/>
    </row>
    <row r="16" spans="2:12">
      <c r="B16" s="46" t="s">
        <v>425</v>
      </c>
      <c r="C16" s="73" t="s">
        <v>429</v>
      </c>
      <c r="D16" s="72" t="s">
        <v>423</v>
      </c>
      <c r="E16" s="170">
        <v>1924</v>
      </c>
      <c r="F16" s="142">
        <v>1924</v>
      </c>
      <c r="G16" s="208">
        <f t="shared" si="0"/>
        <v>0</v>
      </c>
      <c r="H16" s="44"/>
      <c r="I16" s="44"/>
      <c r="J16" s="44"/>
      <c r="K16" s="44"/>
      <c r="L16" s="44"/>
    </row>
    <row r="17" spans="2:12" ht="15.6">
      <c r="B17" s="46" t="s">
        <v>124</v>
      </c>
      <c r="C17" s="75" t="s">
        <v>430</v>
      </c>
      <c r="D17" s="72" t="s">
        <v>431</v>
      </c>
      <c r="E17" s="74">
        <v>0.20705000000000001</v>
      </c>
      <c r="F17" s="275">
        <v>0.17699999999999999</v>
      </c>
      <c r="G17" s="208">
        <f t="shared" si="0"/>
        <v>-0.14513402559768182</v>
      </c>
      <c r="H17" s="44"/>
      <c r="I17" s="44"/>
      <c r="J17" s="44"/>
      <c r="K17" s="44"/>
      <c r="L17" s="44"/>
    </row>
    <row r="18" spans="2:12" ht="15.6">
      <c r="B18" s="46" t="s">
        <v>124</v>
      </c>
      <c r="C18" s="75" t="s">
        <v>432</v>
      </c>
      <c r="D18" s="72" t="s">
        <v>431</v>
      </c>
      <c r="E18" s="143">
        <v>0</v>
      </c>
      <c r="F18" s="143">
        <v>0</v>
      </c>
      <c r="G18" s="208" t="str">
        <f t="shared" si="0"/>
        <v/>
      </c>
      <c r="H18" s="44"/>
      <c r="I18" s="44"/>
      <c r="J18" s="44"/>
      <c r="K18" s="44"/>
      <c r="L18" s="44"/>
    </row>
    <row r="19" spans="2:12">
      <c r="B19" s="46" t="s">
        <v>129</v>
      </c>
      <c r="C19" s="75" t="s">
        <v>433</v>
      </c>
      <c r="D19" s="72" t="s">
        <v>434</v>
      </c>
      <c r="E19" s="143">
        <v>2.9393609500000002</v>
      </c>
      <c r="F19" s="141">
        <v>2.9393609500000002</v>
      </c>
      <c r="G19" s="208">
        <f t="shared" si="0"/>
        <v>0</v>
      </c>
      <c r="H19" s="44"/>
      <c r="I19" s="44"/>
      <c r="J19" s="44"/>
      <c r="K19" s="44"/>
      <c r="L19" s="44"/>
    </row>
    <row r="20" spans="2:12">
      <c r="B20" s="46" t="s">
        <v>129</v>
      </c>
      <c r="C20" s="75" t="s">
        <v>435</v>
      </c>
      <c r="D20" s="72" t="s">
        <v>436</v>
      </c>
      <c r="E20" s="143">
        <v>3.5580000000000001E-2</v>
      </c>
      <c r="F20" s="141">
        <v>3.5580000000000001E-2</v>
      </c>
      <c r="G20" s="208">
        <f t="shared" si="0"/>
        <v>0</v>
      </c>
      <c r="H20" s="44"/>
      <c r="I20" s="44"/>
      <c r="J20" s="44"/>
      <c r="K20" s="44"/>
      <c r="L20" s="44"/>
    </row>
    <row r="21" spans="2:12">
      <c r="B21" s="46" t="s">
        <v>129</v>
      </c>
      <c r="C21" s="75" t="s">
        <v>437</v>
      </c>
      <c r="D21" s="72" t="s">
        <v>436</v>
      </c>
      <c r="E21" s="143">
        <v>2.6615500000000001</v>
      </c>
      <c r="F21" s="141">
        <v>2.6615500000000001</v>
      </c>
      <c r="G21" s="208">
        <f t="shared" si="0"/>
        <v>0</v>
      </c>
      <c r="H21" s="44"/>
      <c r="I21" s="44"/>
      <c r="J21" s="44"/>
      <c r="K21" s="44"/>
      <c r="L21" s="44"/>
    </row>
    <row r="22" spans="2:12" ht="14.45" customHeight="1">
      <c r="B22" s="46" t="s">
        <v>129</v>
      </c>
      <c r="C22" s="318" t="s">
        <v>438</v>
      </c>
      <c r="D22" s="318"/>
      <c r="E22" s="318"/>
      <c r="F22" s="318"/>
      <c r="G22" s="208" t="str">
        <f t="shared" si="0"/>
        <v/>
      </c>
      <c r="H22" s="44"/>
      <c r="I22" s="44"/>
      <c r="J22" s="44"/>
      <c r="K22" s="44"/>
      <c r="L22" s="44"/>
    </row>
    <row r="23" spans="2:12" ht="15.95">
      <c r="B23" s="46" t="s">
        <v>129</v>
      </c>
      <c r="C23" s="46" t="s">
        <v>439</v>
      </c>
      <c r="D23" s="72" t="s">
        <v>440</v>
      </c>
      <c r="E23" s="143">
        <v>0.15311</v>
      </c>
      <c r="F23" s="141">
        <v>0.1913</v>
      </c>
      <c r="G23" s="208">
        <f t="shared" si="0"/>
        <v>0.24942851544641109</v>
      </c>
      <c r="H23" s="44"/>
      <c r="I23" s="44"/>
      <c r="J23" s="44"/>
      <c r="K23" s="44"/>
      <c r="L23" s="44"/>
    </row>
    <row r="24" spans="2:12" ht="15.95">
      <c r="B24" s="46" t="s">
        <v>129</v>
      </c>
      <c r="C24" s="46" t="s">
        <v>441</v>
      </c>
      <c r="D24" s="72" t="s">
        <v>440</v>
      </c>
      <c r="E24" s="143">
        <v>0.18573999999999999</v>
      </c>
      <c r="F24" s="141">
        <v>0.17088</v>
      </c>
      <c r="G24" s="208">
        <f t="shared" si="0"/>
        <v>-8.0004307095940488E-2</v>
      </c>
      <c r="H24" s="44"/>
      <c r="I24" s="44"/>
      <c r="J24" s="44"/>
      <c r="K24" s="44"/>
      <c r="L24" s="44"/>
    </row>
    <row r="25" spans="2:12" ht="15.6">
      <c r="B25" s="46" t="s">
        <v>129</v>
      </c>
      <c r="C25" s="75" t="s">
        <v>442</v>
      </c>
      <c r="D25" s="72" t="s">
        <v>431</v>
      </c>
      <c r="E25" s="74">
        <v>0.20705000000000001</v>
      </c>
      <c r="F25" s="182">
        <v>0.17699999999999999</v>
      </c>
      <c r="G25" s="208">
        <f t="shared" si="0"/>
        <v>-0.14513402559768182</v>
      </c>
      <c r="H25" s="44"/>
      <c r="I25" s="44"/>
      <c r="J25" s="44"/>
      <c r="K25" s="44"/>
      <c r="L25" s="44"/>
    </row>
    <row r="26" spans="2:12">
      <c r="B26" s="46" t="s">
        <v>129</v>
      </c>
      <c r="C26" s="75" t="s">
        <v>443</v>
      </c>
      <c r="D26" s="316" t="s">
        <v>444</v>
      </c>
      <c r="E26" s="317"/>
      <c r="F26" s="317"/>
      <c r="G26" s="208" t="str">
        <f t="shared" si="0"/>
        <v/>
      </c>
      <c r="H26" s="44"/>
      <c r="I26" s="44"/>
      <c r="J26" s="44"/>
      <c r="K26" s="44"/>
      <c r="L26" s="44"/>
    </row>
    <row r="27" spans="2:12">
      <c r="B27" s="46" t="s">
        <v>129</v>
      </c>
      <c r="C27" s="75" t="s">
        <v>445</v>
      </c>
      <c r="D27" s="72"/>
      <c r="E27" s="180"/>
      <c r="F27" s="180"/>
      <c r="G27" s="208" t="str">
        <f t="shared" si="0"/>
        <v/>
      </c>
      <c r="H27" s="44"/>
      <c r="I27" s="44"/>
      <c r="J27" s="44"/>
      <c r="K27" s="44"/>
      <c r="L27" s="44"/>
    </row>
    <row r="28" spans="2:12" ht="15.6">
      <c r="B28" s="46" t="s">
        <v>129</v>
      </c>
      <c r="C28" s="73" t="s">
        <v>446</v>
      </c>
      <c r="D28" s="72" t="s">
        <v>431</v>
      </c>
      <c r="E28" s="74">
        <v>4.5900000000000003E-2</v>
      </c>
      <c r="F28" s="182">
        <v>4.5900000000000003E-2</v>
      </c>
      <c r="G28" s="208">
        <f t="shared" si="0"/>
        <v>0</v>
      </c>
      <c r="H28" s="44"/>
      <c r="I28" s="44"/>
      <c r="J28" s="44"/>
      <c r="K28" s="44"/>
      <c r="L28" s="44"/>
    </row>
    <row r="29" spans="2:12" ht="15.6">
      <c r="B29" s="46" t="s">
        <v>129</v>
      </c>
      <c r="C29" s="73" t="s">
        <v>447</v>
      </c>
      <c r="D29" s="72" t="s">
        <v>431</v>
      </c>
      <c r="E29" s="74">
        <v>3.9699999999999996E-3</v>
      </c>
      <c r="F29" s="182">
        <v>3.9699999999999996E-3</v>
      </c>
      <c r="G29" s="208">
        <f t="shared" si="0"/>
        <v>0</v>
      </c>
      <c r="H29" s="44"/>
      <c r="I29" s="44"/>
      <c r="J29" s="44"/>
      <c r="K29" s="44"/>
      <c r="L29" s="44"/>
    </row>
    <row r="30" spans="2:12" ht="15.6">
      <c r="B30" s="46" t="s">
        <v>129</v>
      </c>
      <c r="C30" s="73" t="s">
        <v>448</v>
      </c>
      <c r="D30" s="72" t="s">
        <v>431</v>
      </c>
      <c r="E30" s="74">
        <v>1.83E-2</v>
      </c>
      <c r="F30" s="182">
        <v>1.8530000000000001E-2</v>
      </c>
      <c r="G30" s="208">
        <f t="shared" si="0"/>
        <v>1.2568306010929018E-2</v>
      </c>
      <c r="H30" s="44"/>
      <c r="I30" s="44"/>
      <c r="J30" s="44"/>
      <c r="K30" s="44"/>
      <c r="L30" s="44"/>
    </row>
    <row r="31" spans="2:12" ht="15.6">
      <c r="B31" s="46" t="s">
        <v>129</v>
      </c>
      <c r="C31" s="75" t="s">
        <v>449</v>
      </c>
      <c r="D31" s="71" t="s">
        <v>421</v>
      </c>
      <c r="E31" s="74">
        <v>3.0210000000000001E-2</v>
      </c>
      <c r="F31" s="182">
        <v>3.0210000000000001E-2</v>
      </c>
      <c r="G31" s="208">
        <f>IFERROR((F31-E31)/E31,"")</f>
        <v>0</v>
      </c>
      <c r="H31" s="44"/>
      <c r="I31" s="44"/>
      <c r="J31" s="44"/>
      <c r="K31" s="44"/>
      <c r="L31" s="44"/>
    </row>
    <row r="32" spans="2:12" ht="15.6">
      <c r="B32" s="46" t="s">
        <v>129</v>
      </c>
      <c r="C32" s="75" t="s">
        <v>450</v>
      </c>
      <c r="D32" s="72" t="s">
        <v>451</v>
      </c>
      <c r="E32" s="74"/>
      <c r="F32" s="182">
        <v>1.06176</v>
      </c>
      <c r="G32" s="208"/>
      <c r="H32" s="44"/>
      <c r="I32" s="44"/>
      <c r="J32" s="44"/>
      <c r="K32" s="44"/>
      <c r="L32" s="44"/>
    </row>
    <row r="33" spans="2:12" ht="15.6">
      <c r="B33" s="46" t="s">
        <v>129</v>
      </c>
      <c r="C33" s="76" t="s">
        <v>452</v>
      </c>
      <c r="D33" s="72" t="s">
        <v>453</v>
      </c>
      <c r="E33" s="74">
        <v>0.98485</v>
      </c>
      <c r="F33" s="182">
        <v>1.0083500000000001</v>
      </c>
      <c r="G33" s="208">
        <f t="shared" si="0"/>
        <v>2.3861501751535844E-2</v>
      </c>
      <c r="H33" s="44"/>
      <c r="I33" s="44"/>
      <c r="J33" s="44"/>
      <c r="K33" s="44"/>
      <c r="L33" s="44"/>
    </row>
    <row r="34" spans="2:12" ht="15.6">
      <c r="B34" s="46" t="s">
        <v>129</v>
      </c>
      <c r="C34" s="76" t="s">
        <v>454</v>
      </c>
      <c r="D34" s="72" t="s">
        <v>453</v>
      </c>
      <c r="E34" s="74">
        <v>1.23393</v>
      </c>
      <c r="F34" s="182">
        <v>1.2633799999999999</v>
      </c>
      <c r="G34" s="208">
        <f t="shared" si="0"/>
        <v>2.3866831992090293E-2</v>
      </c>
      <c r="H34" s="44"/>
      <c r="I34" s="44"/>
      <c r="J34" s="44"/>
      <c r="K34" s="44"/>
      <c r="L34" s="44"/>
    </row>
    <row r="35" spans="2:12" ht="15.6">
      <c r="B35" s="46" t="s">
        <v>129</v>
      </c>
      <c r="C35" s="76" t="s">
        <v>455</v>
      </c>
      <c r="D35" s="72" t="s">
        <v>453</v>
      </c>
      <c r="E35" s="74">
        <v>6.4106100000000001</v>
      </c>
      <c r="F35" s="182">
        <v>4.6856799999999996</v>
      </c>
      <c r="G35" s="208">
        <f t="shared" si="0"/>
        <v>-0.26907423786503942</v>
      </c>
      <c r="H35" s="44"/>
      <c r="I35" s="44"/>
      <c r="J35" s="44"/>
      <c r="K35" s="44"/>
      <c r="L35" s="44"/>
    </row>
    <row r="36" spans="2:12" ht="15.6">
      <c r="B36" s="46" t="s">
        <v>129</v>
      </c>
      <c r="C36" s="76" t="s">
        <v>456</v>
      </c>
      <c r="D36" s="72" t="s">
        <v>453</v>
      </c>
      <c r="E36" s="74">
        <v>8.8838600000000003</v>
      </c>
      <c r="F36" s="182">
        <v>8.9831099999999999</v>
      </c>
      <c r="G36" s="208">
        <f>IFERROR((F36-E36)/E36,"")</f>
        <v>1.1171945528182526E-2</v>
      </c>
      <c r="H36" s="44"/>
      <c r="I36" s="44"/>
      <c r="J36" s="44"/>
      <c r="K36" s="44"/>
      <c r="L36" s="44"/>
    </row>
    <row r="37" spans="2:12" ht="15.6">
      <c r="B37" s="46" t="s">
        <v>129</v>
      </c>
      <c r="C37" s="76" t="s">
        <v>457</v>
      </c>
      <c r="D37" s="72" t="s">
        <v>453</v>
      </c>
      <c r="E37" s="74">
        <v>6.4106100000000001</v>
      </c>
      <c r="F37" s="182">
        <v>4.6856799999999996</v>
      </c>
      <c r="G37" s="208">
        <f t="shared" si="0"/>
        <v>-0.26907423786503942</v>
      </c>
      <c r="H37" s="44"/>
      <c r="I37" s="44"/>
      <c r="J37" s="44"/>
      <c r="K37" s="44"/>
      <c r="L37" s="44"/>
    </row>
    <row r="38" spans="2:12">
      <c r="B38" s="46" t="s">
        <v>129</v>
      </c>
      <c r="C38" s="76" t="s">
        <v>147</v>
      </c>
      <c r="D38" s="72"/>
      <c r="E38" s="74"/>
      <c r="F38" s="182"/>
      <c r="G38" s="208" t="str">
        <f t="shared" si="0"/>
        <v/>
      </c>
      <c r="H38" s="44"/>
      <c r="I38" s="44"/>
      <c r="J38" s="44"/>
      <c r="K38" s="44"/>
      <c r="L38" s="44"/>
    </row>
    <row r="39" spans="2:12">
      <c r="B39" s="46" t="s">
        <v>129</v>
      </c>
      <c r="C39" s="183" t="s">
        <v>458</v>
      </c>
      <c r="D39" s="72"/>
      <c r="E39" s="74"/>
      <c r="F39" s="182"/>
      <c r="G39" s="208" t="str">
        <f t="shared" si="0"/>
        <v/>
      </c>
      <c r="H39" s="44"/>
      <c r="I39" s="44"/>
      <c r="J39" s="44"/>
      <c r="K39" s="44"/>
      <c r="L39" s="44"/>
    </row>
    <row r="40" spans="2:12">
      <c r="B40" s="46" t="s">
        <v>129</v>
      </c>
      <c r="C40" s="183" t="s">
        <v>459</v>
      </c>
      <c r="D40" s="72"/>
      <c r="E40" s="46"/>
      <c r="F40" s="180"/>
      <c r="G40" s="208" t="str">
        <f t="shared" si="0"/>
        <v/>
      </c>
      <c r="H40" s="44"/>
      <c r="I40" s="44"/>
      <c r="J40" s="44"/>
      <c r="K40" s="44"/>
      <c r="L40" s="44"/>
    </row>
    <row r="41" spans="2:12" ht="15.6">
      <c r="B41" s="46" t="s">
        <v>129</v>
      </c>
      <c r="C41" s="184" t="s">
        <v>460</v>
      </c>
      <c r="D41" s="72" t="s">
        <v>461</v>
      </c>
      <c r="E41" s="74">
        <v>3.5459999999999998E-2</v>
      </c>
      <c r="F41" s="182">
        <v>3.5459999999999998E-2</v>
      </c>
      <c r="G41" s="208">
        <f t="shared" si="0"/>
        <v>0</v>
      </c>
      <c r="H41" s="44"/>
      <c r="I41" s="44"/>
      <c r="J41" s="44"/>
      <c r="K41" s="44"/>
      <c r="L41" s="44"/>
    </row>
    <row r="42" spans="2:12" ht="15.6">
      <c r="B42" s="46" t="s">
        <v>129</v>
      </c>
      <c r="C42" s="184" t="s">
        <v>462</v>
      </c>
      <c r="D42" s="72" t="s">
        <v>461</v>
      </c>
      <c r="E42" s="74">
        <v>2.7799999999999998E-2</v>
      </c>
      <c r="F42" s="182">
        <v>2.7799999999999998E-2</v>
      </c>
      <c r="G42" s="208">
        <f>IFERROR((F42-E42)/E42,"")</f>
        <v>0</v>
      </c>
      <c r="H42" s="44"/>
      <c r="I42" s="44"/>
      <c r="J42" s="44"/>
      <c r="K42" s="44"/>
      <c r="L42" s="44"/>
    </row>
    <row r="43" spans="2:12">
      <c r="B43" s="46" t="s">
        <v>129</v>
      </c>
      <c r="C43" s="183" t="s">
        <v>463</v>
      </c>
      <c r="D43" s="72"/>
      <c r="E43" s="74"/>
      <c r="F43" s="182"/>
      <c r="G43" s="208"/>
      <c r="H43" s="44"/>
      <c r="I43" s="44"/>
      <c r="J43" s="44"/>
      <c r="K43" s="44"/>
      <c r="L43" s="44"/>
    </row>
    <row r="44" spans="2:12" ht="15.6">
      <c r="B44" s="46" t="s">
        <v>129</v>
      </c>
      <c r="C44" s="184" t="s">
        <v>464</v>
      </c>
      <c r="D44" s="72" t="s">
        <v>465</v>
      </c>
      <c r="E44" s="74">
        <v>0.16983999999999999</v>
      </c>
      <c r="F44" s="182">
        <v>0.17304</v>
      </c>
      <c r="G44" s="208">
        <f>IFERROR((F44-E44)/E44,"")</f>
        <v>1.8841262364578476E-2</v>
      </c>
      <c r="H44" s="44"/>
      <c r="I44" s="44"/>
      <c r="J44" s="44"/>
      <c r="K44" s="44"/>
      <c r="L44" s="44"/>
    </row>
    <row r="45" spans="2:12">
      <c r="B45" s="46" t="s">
        <v>129</v>
      </c>
      <c r="C45" s="183" t="s">
        <v>466</v>
      </c>
      <c r="D45" s="72"/>
      <c r="E45" s="46"/>
      <c r="F45" s="180"/>
      <c r="G45" s="208"/>
      <c r="H45" s="44"/>
      <c r="I45" s="44"/>
      <c r="J45" s="44"/>
      <c r="K45" s="44"/>
      <c r="L45" s="44"/>
    </row>
    <row r="46" spans="2:12">
      <c r="B46" s="46" t="s">
        <v>129</v>
      </c>
      <c r="C46" s="184" t="s">
        <v>467</v>
      </c>
      <c r="D46" s="72" t="s">
        <v>468</v>
      </c>
      <c r="E46" s="74">
        <v>0.20402000000000001</v>
      </c>
      <c r="F46" s="182">
        <v>0.20402000000000001</v>
      </c>
      <c r="G46" s="208">
        <f>IFERROR((F46-E46)/E46,"")</f>
        <v>0</v>
      </c>
      <c r="H46" s="44"/>
      <c r="I46" s="44"/>
      <c r="J46" s="44"/>
      <c r="K46" s="44"/>
      <c r="L46" s="44"/>
    </row>
    <row r="47" spans="2:12">
      <c r="B47" s="46" t="s">
        <v>129</v>
      </c>
      <c r="C47" s="184" t="s">
        <v>469</v>
      </c>
      <c r="D47" s="72" t="s">
        <v>468</v>
      </c>
      <c r="E47" s="74">
        <v>0.20805644888053693</v>
      </c>
      <c r="F47" s="182">
        <v>0.20805644888053693</v>
      </c>
      <c r="G47" s="208">
        <f>IFERROR((F47-E47)/E47,"")</f>
        <v>0</v>
      </c>
      <c r="H47" s="44"/>
      <c r="I47" s="44"/>
      <c r="J47" s="44"/>
      <c r="K47" s="44"/>
      <c r="L47" s="44"/>
    </row>
    <row r="48" spans="2:12">
      <c r="B48" s="46" t="s">
        <v>129</v>
      </c>
      <c r="C48" s="76" t="s">
        <v>470</v>
      </c>
      <c r="D48" s="72" t="s">
        <v>471</v>
      </c>
      <c r="E48" s="74">
        <v>0.33378000000000002</v>
      </c>
      <c r="F48" s="182">
        <v>0.33378000000000002</v>
      </c>
      <c r="G48" s="208">
        <f>IFERROR((F48-E48)/E48,"")</f>
        <v>0</v>
      </c>
      <c r="H48" s="44"/>
      <c r="I48" s="44"/>
      <c r="J48" s="44"/>
      <c r="K48" s="44"/>
      <c r="L48" s="44"/>
    </row>
    <row r="49" spans="2:12">
      <c r="B49" s="46" t="s">
        <v>129</v>
      </c>
      <c r="C49" s="76" t="s">
        <v>472</v>
      </c>
      <c r="D49" s="75" t="s">
        <v>473</v>
      </c>
      <c r="E49" s="46"/>
      <c r="F49" s="180"/>
      <c r="G49" s="208"/>
      <c r="H49" s="44"/>
      <c r="I49" s="44"/>
      <c r="J49" s="44"/>
      <c r="K49" s="44"/>
      <c r="L49" s="44"/>
    </row>
    <row r="50" spans="2:12">
      <c r="B50" s="119" t="s">
        <v>129</v>
      </c>
      <c r="C50" s="120" t="s">
        <v>474</v>
      </c>
      <c r="D50" s="121" t="s">
        <v>475</v>
      </c>
      <c r="E50" s="119"/>
      <c r="F50" s="181"/>
      <c r="G50" s="223"/>
      <c r="H50" s="44"/>
      <c r="I50" s="44"/>
      <c r="J50" s="44"/>
      <c r="K50" s="44"/>
      <c r="L50" s="44"/>
    </row>
    <row r="51" spans="2:12">
      <c r="B51" s="44"/>
      <c r="C51" s="44"/>
      <c r="D51" s="44"/>
      <c r="E51" s="44"/>
      <c r="F51" s="44"/>
      <c r="G51" s="44"/>
      <c r="H51" s="44"/>
      <c r="I51" s="44"/>
      <c r="J51" s="44"/>
      <c r="K51" s="44"/>
      <c r="L51" s="44"/>
    </row>
    <row r="52" spans="2:12">
      <c r="B52" s="44"/>
      <c r="C52" s="44"/>
      <c r="D52" s="44"/>
      <c r="E52" s="44"/>
      <c r="F52" s="44"/>
      <c r="G52" s="44"/>
      <c r="H52" s="44"/>
      <c r="I52" s="44"/>
      <c r="J52" s="44"/>
      <c r="K52" s="44"/>
      <c r="L52" s="44"/>
    </row>
    <row r="53" spans="2:12">
      <c r="B53" s="44"/>
      <c r="C53" s="44"/>
      <c r="D53" s="44"/>
      <c r="E53" s="44"/>
      <c r="F53" s="44"/>
      <c r="G53" s="44"/>
      <c r="H53" s="44"/>
      <c r="I53" s="44"/>
      <c r="J53" s="44"/>
      <c r="K53" s="44"/>
      <c r="L53" s="44"/>
    </row>
    <row r="54" spans="2:12">
      <c r="B54" s="44"/>
      <c r="C54" s="44"/>
      <c r="D54" s="44"/>
      <c r="E54" s="44"/>
      <c r="F54" s="44"/>
      <c r="G54" s="44"/>
      <c r="H54" s="44"/>
      <c r="I54" s="44"/>
      <c r="J54" s="44"/>
      <c r="K54" s="44"/>
      <c r="L54" s="44"/>
    </row>
  </sheetData>
  <mergeCells count="2">
    <mergeCell ref="D26:F26"/>
    <mergeCell ref="C22:F22"/>
  </mergeCells>
  <phoneticPr fontId="24" type="noConversion"/>
  <pageMargins left="0.7" right="0.7" top="0.75" bottom="0.75" header="0.3" footer="0.3"/>
  <pageSetup paperSize="9"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0F793-DEFE-4897-B374-287896DA3EE2}">
  <sheetPr>
    <pageSetUpPr autoPageBreaks="0"/>
  </sheetPr>
  <dimension ref="B2:I66"/>
  <sheetViews>
    <sheetView showGridLines="0" topLeftCell="A2" zoomScale="80" zoomScaleNormal="80" workbookViewId="0">
      <selection activeCell="K43" sqref="K43"/>
    </sheetView>
  </sheetViews>
  <sheetFormatPr defaultRowHeight="14.45"/>
  <cols>
    <col min="2" max="2" width="18.140625" customWidth="1"/>
    <col min="3" max="3" width="84.42578125" customWidth="1"/>
    <col min="4" max="4" width="10.85546875" style="29" customWidth="1"/>
    <col min="5" max="6" width="13.5703125" style="29" customWidth="1"/>
    <col min="7" max="7" width="13.5703125" style="58" customWidth="1"/>
    <col min="8" max="8" width="2.85546875" style="29" customWidth="1"/>
    <col min="9" max="9" width="9.85546875" style="29" customWidth="1"/>
    <col min="10" max="10" width="8.7109375" customWidth="1"/>
  </cols>
  <sheetData>
    <row r="2" spans="2:9" ht="24.95">
      <c r="B2" s="22" t="str">
        <f>Contents!B2</f>
        <v>GPE Sustainability Performance 2026</v>
      </c>
      <c r="C2" s="6"/>
      <c r="D2" s="10"/>
      <c r="E2" s="10"/>
      <c r="F2" s="10"/>
      <c r="G2" s="70"/>
      <c r="H2" s="10"/>
      <c r="I2" s="79"/>
    </row>
    <row r="3" spans="2:9">
      <c r="B3" s="6"/>
      <c r="C3" s="6"/>
      <c r="D3" s="10"/>
      <c r="E3" s="10"/>
      <c r="F3" s="10"/>
      <c r="G3" s="70"/>
      <c r="H3" s="10"/>
      <c r="I3" s="79"/>
    </row>
    <row r="4" spans="2:9">
      <c r="B4" s="15" t="s">
        <v>56</v>
      </c>
      <c r="C4" s="6"/>
      <c r="D4" s="10"/>
      <c r="E4" s="10"/>
      <c r="F4" s="10"/>
      <c r="G4" s="70"/>
      <c r="H4" s="10"/>
      <c r="I4" s="79"/>
    </row>
    <row r="5" spans="2:9">
      <c r="B5" s="6" t="s">
        <v>7</v>
      </c>
      <c r="C5" s="6"/>
      <c r="D5" s="10"/>
      <c r="E5" s="10"/>
      <c r="F5" s="10"/>
      <c r="G5" s="70"/>
      <c r="H5" s="10"/>
      <c r="I5" s="79"/>
    </row>
    <row r="6" spans="2:9">
      <c r="B6" s="6"/>
      <c r="C6" s="6"/>
      <c r="D6" s="10"/>
      <c r="E6" s="10"/>
      <c r="F6" s="10"/>
      <c r="G6" s="70"/>
      <c r="H6" s="10"/>
      <c r="I6" s="79"/>
    </row>
    <row r="7" spans="2:9">
      <c r="B7" s="16" t="s">
        <v>57</v>
      </c>
      <c r="C7" s="32"/>
      <c r="D7" s="33"/>
      <c r="E7" s="33"/>
      <c r="F7" s="33"/>
      <c r="G7" s="80"/>
      <c r="H7" s="33"/>
      <c r="I7" s="81"/>
    </row>
    <row r="8" spans="2:9">
      <c r="B8" s="17" t="s">
        <v>58</v>
      </c>
      <c r="C8" s="32"/>
      <c r="D8" s="33"/>
      <c r="E8" s="33"/>
      <c r="F8" s="33"/>
      <c r="G8" s="80"/>
      <c r="H8" s="33"/>
      <c r="I8" s="81"/>
    </row>
    <row r="9" spans="2:9" ht="26.1">
      <c r="B9" s="2"/>
      <c r="C9" s="2"/>
      <c r="D9" s="3" t="s">
        <v>59</v>
      </c>
      <c r="E9" s="3" t="s">
        <v>60</v>
      </c>
      <c r="F9" s="3" t="s">
        <v>61</v>
      </c>
      <c r="G9" s="4" t="s">
        <v>62</v>
      </c>
      <c r="H9" s="4"/>
      <c r="I9" s="23" t="s">
        <v>63</v>
      </c>
    </row>
    <row r="10" spans="2:9">
      <c r="B10" s="7" t="s">
        <v>64</v>
      </c>
      <c r="C10" s="7" t="s">
        <v>65</v>
      </c>
      <c r="D10" s="8"/>
      <c r="E10" s="8"/>
      <c r="F10" s="8"/>
      <c r="G10" s="9"/>
      <c r="H10" s="9"/>
      <c r="I10" s="24"/>
    </row>
    <row r="11" spans="2:9" ht="15">
      <c r="C11" s="11" t="s">
        <v>66</v>
      </c>
      <c r="D11" s="36" t="s">
        <v>67</v>
      </c>
      <c r="E11" s="65">
        <v>27766168</v>
      </c>
      <c r="F11" s="65">
        <v>27050972</v>
      </c>
      <c r="G11" s="82">
        <v>24021603</v>
      </c>
      <c r="H11" s="83"/>
      <c r="I11" s="68">
        <v>-0.11</v>
      </c>
    </row>
    <row r="12" spans="2:9" ht="15">
      <c r="C12" s="35" t="s">
        <v>68</v>
      </c>
      <c r="D12" s="36" t="s">
        <v>67</v>
      </c>
      <c r="E12" s="84">
        <v>0</v>
      </c>
      <c r="F12" s="84">
        <v>0</v>
      </c>
      <c r="G12" s="87">
        <v>0</v>
      </c>
      <c r="H12" s="83"/>
      <c r="I12" s="68"/>
    </row>
    <row r="13" spans="2:9" ht="15">
      <c r="C13" s="11" t="s">
        <v>69</v>
      </c>
      <c r="D13" s="37" t="s">
        <v>70</v>
      </c>
      <c r="E13" s="88">
        <v>1</v>
      </c>
      <c r="F13" s="88">
        <v>1</v>
      </c>
      <c r="G13" s="174">
        <v>1</v>
      </c>
      <c r="H13" s="83"/>
      <c r="I13" s="68">
        <v>0</v>
      </c>
    </row>
    <row r="14" spans="2:9" ht="15">
      <c r="C14" s="11" t="s">
        <v>71</v>
      </c>
      <c r="D14" s="36" t="s">
        <v>67</v>
      </c>
      <c r="E14" s="84">
        <v>6725</v>
      </c>
      <c r="F14" s="86">
        <v>12411</v>
      </c>
      <c r="G14" s="85">
        <v>20083</v>
      </c>
      <c r="H14" s="83"/>
      <c r="I14" s="68">
        <v>0.62</v>
      </c>
    </row>
    <row r="15" spans="2:9" ht="15">
      <c r="C15" s="11" t="s">
        <v>72</v>
      </c>
      <c r="D15" s="36" t="s">
        <v>67</v>
      </c>
      <c r="E15" s="84">
        <v>10103847</v>
      </c>
      <c r="F15" s="84">
        <v>11013065</v>
      </c>
      <c r="G15" s="85">
        <v>10356015</v>
      </c>
      <c r="H15" s="83"/>
      <c r="I15" s="68">
        <v>-0.06</v>
      </c>
    </row>
    <row r="16" spans="2:9" ht="15">
      <c r="C16" s="11" t="s">
        <v>73</v>
      </c>
      <c r="D16" s="36" t="s">
        <v>67</v>
      </c>
      <c r="E16" s="84">
        <v>17662321</v>
      </c>
      <c r="F16" s="84">
        <v>16037906</v>
      </c>
      <c r="G16" s="85">
        <v>13665588</v>
      </c>
      <c r="H16" s="83"/>
      <c r="I16" s="68">
        <v>-0.15</v>
      </c>
    </row>
    <row r="17" spans="2:9" ht="15">
      <c r="C17" s="11" t="s">
        <v>74</v>
      </c>
      <c r="D17" s="36" t="s">
        <v>67</v>
      </c>
      <c r="E17" s="84">
        <v>151422</v>
      </c>
      <c r="F17" s="84">
        <v>155429</v>
      </c>
      <c r="G17" s="85">
        <v>137476</v>
      </c>
      <c r="H17" s="83"/>
      <c r="I17" s="68">
        <v>-0.12</v>
      </c>
    </row>
    <row r="18" spans="2:9">
      <c r="B18" s="7" t="s">
        <v>75</v>
      </c>
      <c r="C18" s="7" t="s">
        <v>76</v>
      </c>
      <c r="D18" s="8"/>
      <c r="E18" s="51"/>
      <c r="F18" s="51"/>
      <c r="G18" s="52"/>
      <c r="H18" s="9"/>
      <c r="I18" s="24"/>
    </row>
    <row r="19" spans="2:9" ht="15">
      <c r="C19" s="11" t="s">
        <v>77</v>
      </c>
      <c r="D19" s="36" t="s">
        <v>67</v>
      </c>
      <c r="E19" s="65">
        <v>6514198</v>
      </c>
      <c r="F19" s="84">
        <v>6835945</v>
      </c>
      <c r="G19" s="87">
        <v>4827043</v>
      </c>
      <c r="H19" s="83"/>
      <c r="I19" s="68">
        <v>-0.28999999999999998</v>
      </c>
    </row>
    <row r="20" spans="2:9" ht="15" customHeight="1">
      <c r="C20" s="11" t="s">
        <v>78</v>
      </c>
      <c r="D20" s="36" t="s">
        <v>67</v>
      </c>
      <c r="E20" s="65">
        <v>4853696</v>
      </c>
      <c r="F20" s="84">
        <v>5096379</v>
      </c>
      <c r="G20" s="87">
        <v>0</v>
      </c>
      <c r="H20" s="83"/>
      <c r="I20" s="68">
        <v>-1</v>
      </c>
    </row>
    <row r="21" spans="2:9" ht="15" customHeight="1">
      <c r="C21" s="11" t="s">
        <v>79</v>
      </c>
      <c r="D21" s="36" t="s">
        <v>67</v>
      </c>
      <c r="E21" s="65">
        <v>1660502</v>
      </c>
      <c r="F21" s="84">
        <v>1739566</v>
      </c>
      <c r="G21" s="87">
        <v>4827043</v>
      </c>
      <c r="H21" s="83"/>
      <c r="I21" s="68">
        <v>1.77</v>
      </c>
    </row>
    <row r="22" spans="2:9" ht="15" customHeight="1">
      <c r="C22" s="11" t="s">
        <v>80</v>
      </c>
      <c r="D22" s="36" t="s">
        <v>70</v>
      </c>
      <c r="E22" s="88">
        <v>0.25</v>
      </c>
      <c r="F22" s="88">
        <v>0.75</v>
      </c>
      <c r="G22" s="174">
        <v>0.25</v>
      </c>
      <c r="H22" s="83"/>
      <c r="I22" s="68">
        <v>-0.67</v>
      </c>
    </row>
    <row r="23" spans="2:9" ht="15" customHeight="1">
      <c r="C23" s="11" t="s">
        <v>81</v>
      </c>
      <c r="D23" s="36" t="s">
        <v>82</v>
      </c>
      <c r="E23" s="65"/>
      <c r="F23" s="65"/>
      <c r="G23" s="87">
        <v>1076090</v>
      </c>
      <c r="H23" s="83"/>
      <c r="I23" s="68"/>
    </row>
    <row r="24" spans="2:9" ht="15">
      <c r="C24" s="11" t="s">
        <v>83</v>
      </c>
      <c r="D24" s="36" t="s">
        <v>82</v>
      </c>
      <c r="E24" s="65"/>
      <c r="F24" s="65"/>
      <c r="G24" s="87">
        <v>951154</v>
      </c>
      <c r="H24" s="83"/>
      <c r="I24" s="68"/>
    </row>
    <row r="25" spans="2:9" ht="15">
      <c r="C25" s="11" t="s">
        <v>84</v>
      </c>
      <c r="D25" s="36" t="s">
        <v>82</v>
      </c>
      <c r="E25" s="65"/>
      <c r="F25" s="65"/>
      <c r="G25" s="87">
        <v>124936</v>
      </c>
      <c r="H25" s="83"/>
      <c r="I25" s="68"/>
    </row>
    <row r="26" spans="2:9">
      <c r="B26" s="7" t="s">
        <v>85</v>
      </c>
      <c r="C26" s="7" t="s">
        <v>86</v>
      </c>
      <c r="D26" s="8"/>
      <c r="E26" s="51"/>
      <c r="F26" s="51"/>
      <c r="G26" s="52"/>
      <c r="H26" s="9"/>
      <c r="I26" s="24"/>
    </row>
    <row r="27" spans="2:9" ht="15">
      <c r="C27" s="11" t="s">
        <v>87</v>
      </c>
      <c r="D27" s="36" t="s">
        <v>67</v>
      </c>
      <c r="E27" s="84">
        <v>34280366</v>
      </c>
      <c r="F27" s="84">
        <v>33886916</v>
      </c>
      <c r="G27" s="85">
        <v>28848646</v>
      </c>
      <c r="H27" s="83"/>
      <c r="I27" s="68">
        <v>-0.14867891784545989</v>
      </c>
    </row>
    <row r="28" spans="2:9" ht="15">
      <c r="C28" s="11" t="s">
        <v>88</v>
      </c>
      <c r="D28" s="36" t="s">
        <v>67</v>
      </c>
      <c r="E28" s="65">
        <v>17662321</v>
      </c>
      <c r="F28" s="65">
        <v>16037906</v>
      </c>
      <c r="G28" s="82">
        <v>13665588</v>
      </c>
      <c r="H28" s="83"/>
      <c r="I28" s="68">
        <v>-0.15</v>
      </c>
    </row>
    <row r="29" spans="2:9">
      <c r="B29" s="7" t="s">
        <v>89</v>
      </c>
      <c r="C29" s="7" t="s">
        <v>90</v>
      </c>
      <c r="D29" s="8"/>
      <c r="E29" s="51"/>
      <c r="F29" s="51"/>
      <c r="G29" s="52"/>
      <c r="H29" s="9"/>
      <c r="I29" s="24"/>
    </row>
    <row r="30" spans="2:9" ht="15">
      <c r="C30" s="11" t="s">
        <v>91</v>
      </c>
      <c r="D30" s="12" t="s">
        <v>92</v>
      </c>
      <c r="E30" s="65">
        <v>229012</v>
      </c>
      <c r="F30" s="65">
        <v>220896</v>
      </c>
      <c r="G30" s="82">
        <v>226541</v>
      </c>
      <c r="H30" s="83"/>
      <c r="I30" s="68">
        <v>0.03</v>
      </c>
    </row>
    <row r="31" spans="2:9" ht="15">
      <c r="B31" s="30"/>
      <c r="C31" s="13" t="s">
        <v>93</v>
      </c>
      <c r="D31" s="34" t="s">
        <v>94</v>
      </c>
      <c r="E31" s="90">
        <v>150</v>
      </c>
      <c r="F31" s="90">
        <v>153</v>
      </c>
      <c r="G31" s="91">
        <v>140</v>
      </c>
      <c r="H31" s="92" t="s">
        <v>95</v>
      </c>
      <c r="I31" s="93">
        <v>-0.08</v>
      </c>
    </row>
    <row r="32" spans="2:9" ht="15">
      <c r="C32" s="6"/>
      <c r="D32" s="33"/>
      <c r="E32" s="33"/>
      <c r="F32" s="94"/>
      <c r="G32" s="145"/>
      <c r="H32" s="96"/>
    </row>
    <row r="33" spans="2:9" ht="15.95" customHeight="1">
      <c r="C33" s="122" t="s">
        <v>96</v>
      </c>
      <c r="D33" s="33"/>
      <c r="E33" s="33"/>
      <c r="F33" s="97"/>
      <c r="G33" s="95"/>
      <c r="H33" s="96"/>
    </row>
    <row r="34" spans="2:9" ht="15.95" customHeight="1">
      <c r="C34" s="122" t="s">
        <v>97</v>
      </c>
      <c r="D34" s="33"/>
      <c r="E34" s="33"/>
      <c r="F34" s="97"/>
      <c r="G34" s="95"/>
      <c r="H34" s="96"/>
    </row>
    <row r="35" spans="2:9" ht="15.95" customHeight="1">
      <c r="C35" s="122" t="s">
        <v>98</v>
      </c>
      <c r="D35" s="33"/>
      <c r="E35" s="33"/>
      <c r="F35" s="97"/>
      <c r="G35" s="95"/>
      <c r="H35" s="96"/>
    </row>
    <row r="36" spans="2:9" ht="15.95" customHeight="1">
      <c r="C36" s="122" t="s">
        <v>99</v>
      </c>
      <c r="D36" s="33"/>
      <c r="E36" s="33"/>
      <c r="F36" s="97"/>
      <c r="G36" s="95"/>
      <c r="H36" s="96"/>
    </row>
    <row r="37" spans="2:9" ht="15.95" customHeight="1">
      <c r="C37" s="122" t="s">
        <v>100</v>
      </c>
      <c r="D37" s="33"/>
      <c r="E37" s="33"/>
      <c r="F37" s="97"/>
      <c r="G37" s="95"/>
      <c r="H37" s="96"/>
    </row>
    <row r="38" spans="2:9" ht="15">
      <c r="C38" s="122" t="s">
        <v>101</v>
      </c>
      <c r="D38" s="33"/>
      <c r="E38" s="33"/>
      <c r="F38" s="97"/>
      <c r="G38" s="95"/>
      <c r="H38" s="96"/>
    </row>
    <row r="39" spans="2:9" ht="15">
      <c r="C39" s="122"/>
      <c r="D39" s="33"/>
      <c r="E39" s="33"/>
      <c r="F39" s="97"/>
      <c r="G39" s="95"/>
      <c r="H39" s="96"/>
    </row>
    <row r="40" spans="2:9">
      <c r="B40" s="16" t="s">
        <v>102</v>
      </c>
      <c r="C40" s="32"/>
      <c r="D40" s="33"/>
      <c r="E40" s="33"/>
      <c r="F40" s="33"/>
      <c r="G40" s="80"/>
      <c r="H40" s="33"/>
      <c r="I40" s="81"/>
    </row>
    <row r="41" spans="2:9">
      <c r="B41" s="17" t="s">
        <v>103</v>
      </c>
      <c r="C41" s="32"/>
      <c r="D41" s="33"/>
      <c r="E41" s="33"/>
      <c r="F41" s="33"/>
      <c r="G41" s="80"/>
      <c r="H41" s="33"/>
      <c r="I41" s="81"/>
    </row>
    <row r="42" spans="2:9" ht="26.1">
      <c r="B42" s="2"/>
      <c r="C42" s="2"/>
      <c r="D42" s="3"/>
      <c r="E42" s="3" t="s">
        <v>59</v>
      </c>
      <c r="F42" s="3" t="s">
        <v>61</v>
      </c>
      <c r="G42" s="4" t="s">
        <v>62</v>
      </c>
      <c r="H42" s="4"/>
      <c r="I42" s="23" t="s">
        <v>63</v>
      </c>
    </row>
    <row r="43" spans="2:9">
      <c r="B43" s="7" t="s">
        <v>104</v>
      </c>
      <c r="C43" s="7" t="s">
        <v>65</v>
      </c>
      <c r="D43" s="8"/>
      <c r="E43" s="8"/>
      <c r="F43" s="8"/>
      <c r="G43" s="9"/>
      <c r="H43" s="9"/>
      <c r="I43" s="24"/>
    </row>
    <row r="44" spans="2:9" ht="15">
      <c r="C44" s="11" t="s">
        <v>66</v>
      </c>
      <c r="D44" s="36"/>
      <c r="E44" s="36" t="s">
        <v>67</v>
      </c>
      <c r="F44" s="135">
        <v>13807773</v>
      </c>
      <c r="G44" s="99">
        <v>13790160</v>
      </c>
      <c r="H44" s="83"/>
      <c r="I44" s="68">
        <v>0</v>
      </c>
    </row>
    <row r="45" spans="2:9" ht="15">
      <c r="C45" s="35" t="s">
        <v>68</v>
      </c>
      <c r="D45" s="36"/>
      <c r="E45" s="36" t="s">
        <v>67</v>
      </c>
      <c r="F45" s="100">
        <v>0</v>
      </c>
      <c r="G45" s="101">
        <v>0</v>
      </c>
      <c r="H45" s="83"/>
      <c r="I45" s="68"/>
    </row>
    <row r="46" spans="2:9" ht="15">
      <c r="C46" s="11" t="s">
        <v>69</v>
      </c>
      <c r="D46" s="37"/>
      <c r="E46" s="37" t="s">
        <v>70</v>
      </c>
      <c r="F46" s="102">
        <v>1</v>
      </c>
      <c r="G46" s="103">
        <v>1</v>
      </c>
      <c r="H46" s="83"/>
      <c r="I46" s="68">
        <v>0</v>
      </c>
    </row>
    <row r="47" spans="2:9" ht="15">
      <c r="C47" s="11" t="s">
        <v>71</v>
      </c>
      <c r="D47" s="36"/>
      <c r="E47" s="36" t="s">
        <v>67</v>
      </c>
      <c r="F47" s="104">
        <v>12411</v>
      </c>
      <c r="G47" s="105">
        <v>15265</v>
      </c>
      <c r="H47" s="83"/>
      <c r="I47" s="68">
        <v>0.23</v>
      </c>
    </row>
    <row r="48" spans="2:9" ht="15">
      <c r="C48" s="11" t="s">
        <v>72</v>
      </c>
      <c r="D48" s="36"/>
      <c r="E48" s="36" t="s">
        <v>67</v>
      </c>
      <c r="F48" s="104">
        <v>6481902</v>
      </c>
      <c r="G48" s="105">
        <v>6489480</v>
      </c>
      <c r="H48" s="83"/>
      <c r="I48" s="68">
        <v>0</v>
      </c>
    </row>
    <row r="49" spans="2:9" ht="15">
      <c r="C49" s="11" t="s">
        <v>73</v>
      </c>
      <c r="D49" s="36"/>
      <c r="E49" s="36" t="s">
        <v>67</v>
      </c>
      <c r="F49" s="104">
        <v>7325871</v>
      </c>
      <c r="G49" s="105">
        <v>7300680</v>
      </c>
      <c r="H49" s="83"/>
      <c r="I49" s="68">
        <v>0</v>
      </c>
    </row>
    <row r="50" spans="2:9">
      <c r="B50" s="7" t="s">
        <v>105</v>
      </c>
      <c r="C50" s="7" t="s">
        <v>76</v>
      </c>
      <c r="D50" s="8"/>
      <c r="E50" s="8"/>
      <c r="F50" s="8"/>
      <c r="G50" s="9"/>
      <c r="H50" s="9"/>
      <c r="I50" s="144"/>
    </row>
    <row r="51" spans="2:9" ht="15">
      <c r="C51" s="11" t="s">
        <v>77</v>
      </c>
      <c r="D51" s="36"/>
      <c r="E51" s="36" t="s">
        <v>67</v>
      </c>
      <c r="F51" s="135">
        <v>5622043</v>
      </c>
      <c r="G51" s="99">
        <v>4310720</v>
      </c>
      <c r="H51" s="83"/>
      <c r="I51" s="68">
        <v>-0.23</v>
      </c>
    </row>
    <row r="52" spans="2:9" ht="15">
      <c r="C52" s="11" t="s">
        <v>78</v>
      </c>
      <c r="D52" s="36"/>
      <c r="E52" s="36" t="s">
        <v>67</v>
      </c>
      <c r="F52" s="135">
        <v>1155000</v>
      </c>
      <c r="G52" s="99">
        <v>0</v>
      </c>
      <c r="H52" s="83"/>
      <c r="I52" s="68">
        <v>-1</v>
      </c>
    </row>
    <row r="53" spans="2:9" ht="15">
      <c r="C53" s="11" t="s">
        <v>79</v>
      </c>
      <c r="D53" s="36"/>
      <c r="E53" s="36" t="s">
        <v>67</v>
      </c>
      <c r="F53" s="135">
        <v>4467042</v>
      </c>
      <c r="G53" s="99">
        <v>4310720</v>
      </c>
      <c r="H53" s="83"/>
      <c r="I53" s="68">
        <v>-0.03</v>
      </c>
    </row>
    <row r="54" spans="2:9" ht="15">
      <c r="C54" s="11" t="s">
        <v>106</v>
      </c>
      <c r="D54" s="36"/>
      <c r="E54" s="36" t="s">
        <v>70</v>
      </c>
      <c r="F54" s="88">
        <v>0.75</v>
      </c>
      <c r="G54" s="89">
        <v>0.26</v>
      </c>
      <c r="H54" s="83"/>
      <c r="I54" s="68">
        <v>-0.65</v>
      </c>
    </row>
    <row r="55" spans="2:9">
      <c r="B55" s="7" t="s">
        <v>107</v>
      </c>
      <c r="C55" s="7" t="s">
        <v>108</v>
      </c>
      <c r="D55" s="8"/>
      <c r="E55" s="8"/>
      <c r="F55" s="8"/>
      <c r="G55" s="9"/>
      <c r="H55" s="9"/>
      <c r="I55" s="144"/>
    </row>
    <row r="56" spans="2:9" ht="15">
      <c r="C56" s="11" t="s">
        <v>109</v>
      </c>
      <c r="D56" s="36"/>
      <c r="E56" s="36" t="s">
        <v>67</v>
      </c>
      <c r="F56" s="135">
        <v>19429816</v>
      </c>
      <c r="G56" s="99">
        <v>18100880</v>
      </c>
      <c r="H56" s="83"/>
      <c r="I56" s="68">
        <v>-7.0000000000000007E-2</v>
      </c>
    </row>
    <row r="57" spans="2:9" ht="15">
      <c r="B57" s="30"/>
      <c r="C57" s="13" t="s">
        <v>88</v>
      </c>
      <c r="D57" s="34"/>
      <c r="E57" s="34" t="s">
        <v>67</v>
      </c>
      <c r="F57" s="175">
        <v>7325871</v>
      </c>
      <c r="G57" s="176">
        <v>7300680</v>
      </c>
      <c r="H57" s="92"/>
      <c r="I57" s="109">
        <v>0</v>
      </c>
    </row>
    <row r="58" spans="2:9" ht="15">
      <c r="D58" s="33"/>
      <c r="E58" s="33"/>
      <c r="F58" s="171"/>
      <c r="G58" s="136"/>
      <c r="H58" s="96"/>
      <c r="I58" s="106"/>
    </row>
    <row r="59" spans="2:9" ht="15">
      <c r="C59" s="122"/>
      <c r="D59" s="33"/>
      <c r="E59" s="33"/>
      <c r="F59" s="97"/>
      <c r="G59" s="95"/>
      <c r="H59" s="96"/>
      <c r="I59" s="106"/>
    </row>
    <row r="60" spans="2:9">
      <c r="B60" s="16" t="s">
        <v>110</v>
      </c>
      <c r="C60" s="32"/>
      <c r="D60" s="33"/>
      <c r="E60" s="33"/>
      <c r="F60" s="33"/>
      <c r="G60" s="80"/>
      <c r="H60" s="33"/>
      <c r="I60" s="81"/>
    </row>
    <row r="61" spans="2:9" ht="26.1">
      <c r="B61" s="2"/>
      <c r="C61" s="2"/>
      <c r="D61" s="3"/>
      <c r="E61" s="3" t="s">
        <v>59</v>
      </c>
      <c r="F61" s="3" t="s">
        <v>61</v>
      </c>
      <c r="G61" s="4" t="s">
        <v>62</v>
      </c>
      <c r="H61" s="4"/>
      <c r="I61" s="23" t="s">
        <v>63</v>
      </c>
    </row>
    <row r="62" spans="2:9">
      <c r="B62" s="7" t="s">
        <v>11</v>
      </c>
      <c r="C62" s="7"/>
      <c r="D62" s="8"/>
      <c r="E62" s="8"/>
      <c r="F62" s="8"/>
      <c r="G62" s="9"/>
      <c r="H62" s="9"/>
      <c r="I62" s="24"/>
    </row>
    <row r="63" spans="2:9" ht="15">
      <c r="C63" s="11" t="s">
        <v>111</v>
      </c>
      <c r="D63" s="36"/>
      <c r="E63" s="36" t="s">
        <v>67</v>
      </c>
      <c r="F63" s="98">
        <v>773930</v>
      </c>
      <c r="G63" s="146">
        <v>1754219</v>
      </c>
      <c r="H63" s="83"/>
      <c r="I63" s="68">
        <v>1.27</v>
      </c>
    </row>
    <row r="64" spans="2:9" ht="15">
      <c r="B64" s="53"/>
      <c r="C64" s="54" t="s">
        <v>112</v>
      </c>
      <c r="D64" s="55"/>
      <c r="E64" s="55" t="s">
        <v>82</v>
      </c>
      <c r="F64" s="107">
        <v>46088</v>
      </c>
      <c r="G64" s="179">
        <v>11462</v>
      </c>
      <c r="H64" s="108"/>
      <c r="I64" s="109">
        <v>-0.75</v>
      </c>
    </row>
    <row r="66" spans="3:3">
      <c r="C66" s="122"/>
    </row>
  </sheetData>
  <pageMargins left="0.70866141732283472" right="0.70866141732283472" top="0.74803149606299213" bottom="0.74803149606299213" header="0.31496062992125984" footer="0.31496062992125984"/>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D2E4-E669-4AD6-8419-697E3A843575}">
  <sheetPr>
    <pageSetUpPr autoPageBreaks="0"/>
  </sheetPr>
  <dimension ref="A2:J58"/>
  <sheetViews>
    <sheetView showGridLines="0" topLeftCell="A3" zoomScale="80" zoomScaleNormal="80" workbookViewId="0">
      <selection activeCell="I51" sqref="I51"/>
    </sheetView>
  </sheetViews>
  <sheetFormatPr defaultRowHeight="14.45"/>
  <cols>
    <col min="2" max="2" width="15.42578125" customWidth="1"/>
    <col min="3" max="3" width="100.140625" customWidth="1"/>
    <col min="4" max="4" width="16.42578125" style="29" customWidth="1"/>
    <col min="5" max="6" width="9" style="29"/>
    <col min="7" max="7" width="9" style="58"/>
    <col min="8" max="8" width="2.140625" style="29" customWidth="1"/>
    <col min="9" max="9" width="8.7109375" style="29" customWidth="1"/>
  </cols>
  <sheetData>
    <row r="2" spans="1:10" ht="24.95">
      <c r="B2" s="22" t="str">
        <f>Contents!B2</f>
        <v>GPE Sustainability Performance 2026</v>
      </c>
      <c r="C2" s="6"/>
      <c r="D2" s="10"/>
      <c r="E2" s="10"/>
      <c r="F2" s="10"/>
      <c r="G2" s="70"/>
      <c r="H2" s="10"/>
      <c r="I2" s="79"/>
    </row>
    <row r="3" spans="1:10">
      <c r="B3" s="6"/>
      <c r="C3" s="6"/>
      <c r="D3" s="10"/>
      <c r="E3" s="10"/>
      <c r="F3" s="10"/>
      <c r="G3" s="70"/>
      <c r="H3" s="10"/>
      <c r="I3" s="79"/>
    </row>
    <row r="4" spans="1:10">
      <c r="A4" s="32"/>
      <c r="B4" s="15" t="s">
        <v>56</v>
      </c>
      <c r="C4" s="6"/>
      <c r="D4" s="10"/>
      <c r="E4" s="10"/>
      <c r="F4" s="10"/>
      <c r="G4" s="70"/>
      <c r="H4" s="10"/>
      <c r="I4" s="79"/>
      <c r="J4" s="32"/>
    </row>
    <row r="5" spans="1:10">
      <c r="A5" s="32"/>
      <c r="B5" s="6" t="s">
        <v>113</v>
      </c>
      <c r="C5" s="6"/>
      <c r="D5" s="10"/>
      <c r="E5" s="10"/>
      <c r="F5" s="10"/>
      <c r="G5" s="70"/>
      <c r="H5" s="10"/>
      <c r="I5" s="79"/>
      <c r="J5" s="32"/>
    </row>
    <row r="6" spans="1:10">
      <c r="A6" s="32"/>
      <c r="B6" s="6"/>
      <c r="C6" s="6"/>
      <c r="D6" s="10"/>
      <c r="E6" s="10"/>
      <c r="F6" s="10"/>
      <c r="G6" s="70"/>
      <c r="H6" s="10"/>
      <c r="I6" s="79"/>
      <c r="J6" s="32"/>
    </row>
    <row r="7" spans="1:10">
      <c r="A7" s="32"/>
      <c r="B7" s="16" t="s">
        <v>114</v>
      </c>
      <c r="C7" s="32"/>
      <c r="D7" s="33"/>
      <c r="E7" s="33"/>
      <c r="F7" s="33"/>
      <c r="G7" s="80"/>
      <c r="H7" s="33"/>
      <c r="I7" s="81"/>
      <c r="J7" s="32"/>
    </row>
    <row r="8" spans="1:10">
      <c r="A8" s="32"/>
      <c r="B8" s="17" t="s">
        <v>115</v>
      </c>
      <c r="C8" s="32"/>
      <c r="D8" s="33"/>
      <c r="E8" s="33"/>
      <c r="F8" s="33"/>
      <c r="G8" s="80"/>
      <c r="H8" s="33"/>
      <c r="I8" s="81"/>
      <c r="J8" s="32"/>
    </row>
    <row r="9" spans="1:10" ht="39">
      <c r="A9" s="32"/>
      <c r="B9" s="2"/>
      <c r="C9" s="2"/>
      <c r="D9" s="3" t="s">
        <v>59</v>
      </c>
      <c r="E9" s="3" t="s">
        <v>60</v>
      </c>
      <c r="F9" s="3" t="s">
        <v>61</v>
      </c>
      <c r="G9" s="4" t="s">
        <v>62</v>
      </c>
      <c r="H9" s="4"/>
      <c r="I9" s="23" t="s">
        <v>63</v>
      </c>
      <c r="J9" s="32"/>
    </row>
    <row r="10" spans="1:10">
      <c r="A10" s="32"/>
      <c r="B10" s="7" t="s">
        <v>116</v>
      </c>
      <c r="C10" s="7" t="s">
        <v>117</v>
      </c>
      <c r="D10" s="8"/>
      <c r="E10" s="8"/>
      <c r="F10" s="8"/>
      <c r="G10" s="9"/>
      <c r="H10" s="9"/>
      <c r="I10" s="24"/>
      <c r="J10" s="32"/>
    </row>
    <row r="11" spans="1:10" ht="15">
      <c r="A11" s="32"/>
      <c r="B11" s="32"/>
      <c r="C11" s="11" t="s">
        <v>118</v>
      </c>
      <c r="D11" s="36" t="s">
        <v>119</v>
      </c>
      <c r="E11" s="65">
        <v>1192</v>
      </c>
      <c r="F11" s="65">
        <v>1250</v>
      </c>
      <c r="G11" s="110">
        <v>883</v>
      </c>
      <c r="H11" s="83" t="s">
        <v>95</v>
      </c>
      <c r="I11" s="68">
        <v>-0.28999999999999998</v>
      </c>
      <c r="J11" s="32"/>
    </row>
    <row r="12" spans="1:10" ht="15">
      <c r="A12" s="32"/>
      <c r="B12" s="32"/>
      <c r="C12" s="11" t="s">
        <v>120</v>
      </c>
      <c r="D12" s="36" t="s">
        <v>119</v>
      </c>
      <c r="E12" s="65"/>
      <c r="F12" s="65"/>
      <c r="G12" s="110">
        <v>366</v>
      </c>
      <c r="H12" s="83" t="s">
        <v>95</v>
      </c>
      <c r="I12" s="68"/>
      <c r="J12" s="32"/>
    </row>
    <row r="13" spans="1:10" ht="15">
      <c r="A13" s="32"/>
      <c r="B13" s="32"/>
      <c r="C13" s="11" t="s">
        <v>121</v>
      </c>
      <c r="D13" s="36" t="s">
        <v>119</v>
      </c>
      <c r="E13" s="65">
        <v>64</v>
      </c>
      <c r="F13" s="65">
        <v>284</v>
      </c>
      <c r="G13" s="82">
        <v>188</v>
      </c>
      <c r="H13" s="83" t="s">
        <v>95</v>
      </c>
      <c r="I13" s="68">
        <v>-0.34</v>
      </c>
      <c r="J13" s="195"/>
    </row>
    <row r="14" spans="1:10" ht="15">
      <c r="A14" s="32"/>
      <c r="B14" s="32"/>
      <c r="C14" s="26" t="s">
        <v>122</v>
      </c>
      <c r="D14" s="60" t="s">
        <v>119</v>
      </c>
      <c r="E14" s="110">
        <v>1256</v>
      </c>
      <c r="F14" s="110">
        <v>1534</v>
      </c>
      <c r="G14" s="110">
        <v>1437</v>
      </c>
      <c r="H14" s="83" t="s">
        <v>95</v>
      </c>
      <c r="I14" s="68">
        <v>-0.06</v>
      </c>
      <c r="J14" s="32"/>
    </row>
    <row r="15" spans="1:10">
      <c r="A15" s="32"/>
      <c r="B15" s="7" t="s">
        <v>123</v>
      </c>
      <c r="C15" s="7" t="s">
        <v>124</v>
      </c>
      <c r="D15" s="8"/>
      <c r="E15" s="8"/>
      <c r="F15" s="8"/>
      <c r="G15" s="52"/>
      <c r="H15" s="9"/>
      <c r="I15" s="24"/>
      <c r="J15" s="32"/>
    </row>
    <row r="16" spans="1:10" ht="15">
      <c r="A16" s="32"/>
      <c r="B16" s="32"/>
      <c r="C16" s="11" t="s">
        <v>125</v>
      </c>
      <c r="D16" s="36" t="s">
        <v>119</v>
      </c>
      <c r="E16" s="65">
        <v>2061</v>
      </c>
      <c r="F16" s="65">
        <v>2248</v>
      </c>
      <c r="G16" s="82">
        <v>1809</v>
      </c>
      <c r="H16" s="83"/>
      <c r="I16" s="68">
        <v>-0.2</v>
      </c>
      <c r="J16" s="32"/>
    </row>
    <row r="17" spans="1:10" ht="15">
      <c r="A17" s="32"/>
      <c r="B17" s="32"/>
      <c r="C17" s="11" t="s">
        <v>126</v>
      </c>
      <c r="D17" s="36" t="s">
        <v>119</v>
      </c>
      <c r="E17" s="65">
        <v>0</v>
      </c>
      <c r="F17" s="65">
        <v>0</v>
      </c>
      <c r="G17" s="110">
        <v>0</v>
      </c>
      <c r="H17" s="83" t="s">
        <v>95</v>
      </c>
      <c r="I17" s="68"/>
      <c r="J17" s="32"/>
    </row>
    <row r="18" spans="1:10" ht="15">
      <c r="A18" s="32"/>
      <c r="B18" s="32"/>
      <c r="C18" s="11" t="s">
        <v>127</v>
      </c>
      <c r="D18" s="36" t="s">
        <v>119</v>
      </c>
      <c r="E18" s="65">
        <v>31</v>
      </c>
      <c r="F18" s="65">
        <v>32</v>
      </c>
      <c r="G18" s="110">
        <v>24</v>
      </c>
      <c r="H18" s="83"/>
      <c r="I18" s="68">
        <v>-0.25</v>
      </c>
      <c r="J18" s="32"/>
    </row>
    <row r="19" spans="1:10" ht="15">
      <c r="A19" s="32"/>
      <c r="B19" s="32"/>
      <c r="C19" s="26" t="s">
        <v>128</v>
      </c>
      <c r="D19" s="60" t="s">
        <v>119</v>
      </c>
      <c r="E19" s="110">
        <v>2092</v>
      </c>
      <c r="F19" s="110">
        <v>2280</v>
      </c>
      <c r="G19" s="82">
        <v>1833</v>
      </c>
      <c r="H19" s="83" t="s">
        <v>95</v>
      </c>
      <c r="I19" s="68">
        <v>-0.2</v>
      </c>
      <c r="J19" s="32"/>
    </row>
    <row r="20" spans="1:10">
      <c r="A20" s="32"/>
      <c r="B20" s="7" t="s">
        <v>123</v>
      </c>
      <c r="C20" s="7" t="s">
        <v>129</v>
      </c>
      <c r="D20" s="8"/>
      <c r="E20" s="8"/>
      <c r="F20" s="8"/>
      <c r="G20" s="9"/>
      <c r="H20" s="9"/>
      <c r="I20" s="24"/>
      <c r="J20" s="32"/>
    </row>
    <row r="21" spans="1:10" ht="15">
      <c r="A21" s="32"/>
      <c r="B21" s="32" t="s">
        <v>130</v>
      </c>
      <c r="C21" s="11" t="s">
        <v>131</v>
      </c>
      <c r="D21" s="36" t="s">
        <v>119</v>
      </c>
      <c r="E21" s="111">
        <v>4231</v>
      </c>
      <c r="F21" s="111">
        <v>3789</v>
      </c>
      <c r="G21" s="82">
        <v>5167</v>
      </c>
      <c r="H21" s="83"/>
      <c r="I21" s="68">
        <v>0.36368434943256794</v>
      </c>
      <c r="J21" s="195"/>
    </row>
    <row r="22" spans="1:10" ht="15">
      <c r="A22" s="32"/>
      <c r="B22" s="32"/>
      <c r="C22" s="27" t="s">
        <v>132</v>
      </c>
      <c r="D22" s="36" t="s">
        <v>119</v>
      </c>
      <c r="E22" s="65">
        <v>30</v>
      </c>
      <c r="F22" s="111">
        <v>28</v>
      </c>
      <c r="G22" s="82">
        <v>36</v>
      </c>
      <c r="H22" s="83"/>
      <c r="I22" s="68">
        <v>0.2857142857142857</v>
      </c>
      <c r="J22" s="195"/>
    </row>
    <row r="23" spans="1:10" ht="15" customHeight="1">
      <c r="A23" s="32"/>
      <c r="B23" s="32" t="s">
        <v>133</v>
      </c>
      <c r="C23" s="11" t="s">
        <v>134</v>
      </c>
      <c r="D23" s="36" t="s">
        <v>119</v>
      </c>
      <c r="E23" s="65">
        <v>10814</v>
      </c>
      <c r="F23" s="111">
        <v>18391</v>
      </c>
      <c r="G23" s="82">
        <v>16044</v>
      </c>
      <c r="H23" s="83"/>
      <c r="I23" s="68">
        <v>-0.12761676907182862</v>
      </c>
      <c r="J23" s="32"/>
    </row>
    <row r="24" spans="1:10" ht="15">
      <c r="A24" s="32"/>
      <c r="B24" s="32" t="s">
        <v>135</v>
      </c>
      <c r="C24" s="11" t="s">
        <v>136</v>
      </c>
      <c r="D24" s="36"/>
      <c r="E24" s="111"/>
      <c r="F24" s="111"/>
      <c r="G24" s="82"/>
      <c r="H24" s="83"/>
      <c r="I24" s="68" t="s">
        <v>137</v>
      </c>
      <c r="J24" s="32"/>
    </row>
    <row r="25" spans="1:10" ht="15">
      <c r="A25" s="32"/>
      <c r="B25" s="32"/>
      <c r="C25" s="27" t="s">
        <v>138</v>
      </c>
      <c r="D25" s="36" t="s">
        <v>119</v>
      </c>
      <c r="E25" s="111">
        <v>1402</v>
      </c>
      <c r="F25" s="111">
        <v>1349</v>
      </c>
      <c r="G25" s="82">
        <v>1103</v>
      </c>
      <c r="H25" s="83"/>
      <c r="I25" s="68">
        <v>-0.18235730170496664</v>
      </c>
      <c r="J25" s="32"/>
    </row>
    <row r="26" spans="1:10" ht="15">
      <c r="A26" s="32"/>
      <c r="B26" s="32"/>
      <c r="C26" s="27" t="s">
        <v>139</v>
      </c>
      <c r="D26" s="36" t="s">
        <v>119</v>
      </c>
      <c r="E26" s="111">
        <v>491</v>
      </c>
      <c r="F26" s="111">
        <v>495</v>
      </c>
      <c r="G26" s="82">
        <v>445</v>
      </c>
      <c r="H26" s="83"/>
      <c r="I26" s="68">
        <v>-0.10101010101010101</v>
      </c>
      <c r="J26" s="32"/>
    </row>
    <row r="27" spans="1:10" ht="15">
      <c r="A27" s="32"/>
      <c r="B27" s="32"/>
      <c r="C27" s="27" t="s">
        <v>140</v>
      </c>
      <c r="D27" s="36" t="s">
        <v>119</v>
      </c>
      <c r="E27" s="111">
        <v>203</v>
      </c>
      <c r="F27" s="111">
        <v>207</v>
      </c>
      <c r="G27" s="82">
        <v>146</v>
      </c>
      <c r="H27" s="83"/>
      <c r="I27" s="68">
        <v>-0.29468599033816423</v>
      </c>
      <c r="J27" s="32"/>
    </row>
    <row r="28" spans="1:10" ht="15">
      <c r="A28" s="32"/>
      <c r="B28" s="32" t="s">
        <v>141</v>
      </c>
      <c r="C28" s="11" t="s">
        <v>142</v>
      </c>
      <c r="D28" s="36" t="s">
        <v>119</v>
      </c>
      <c r="E28" s="111">
        <v>38</v>
      </c>
      <c r="F28" s="111">
        <v>254</v>
      </c>
      <c r="G28" s="82">
        <v>304</v>
      </c>
      <c r="H28" s="83"/>
      <c r="I28" s="68">
        <v>0.19685039370078741</v>
      </c>
      <c r="J28" s="32"/>
    </row>
    <row r="29" spans="1:10" ht="15">
      <c r="A29" s="32"/>
      <c r="B29" s="32" t="s">
        <v>143</v>
      </c>
      <c r="C29" s="11" t="s">
        <v>144</v>
      </c>
      <c r="D29" s="36" t="s">
        <v>119</v>
      </c>
      <c r="E29" s="111">
        <v>26</v>
      </c>
      <c r="F29" s="111">
        <v>21</v>
      </c>
      <c r="G29" s="82">
        <v>45</v>
      </c>
      <c r="H29" s="83"/>
      <c r="I29" s="68">
        <v>1.1428571428571428</v>
      </c>
      <c r="J29" s="32"/>
    </row>
    <row r="30" spans="1:10" ht="15">
      <c r="A30" s="32"/>
      <c r="B30" s="32"/>
      <c r="C30" s="27" t="s">
        <v>145</v>
      </c>
      <c r="D30" s="36" t="s">
        <v>119</v>
      </c>
      <c r="E30" s="65">
        <v>18</v>
      </c>
      <c r="F30" s="65">
        <v>6</v>
      </c>
      <c r="G30" s="82">
        <v>3</v>
      </c>
      <c r="H30" s="83"/>
      <c r="I30" s="68">
        <v>-0.5</v>
      </c>
      <c r="J30" s="32"/>
    </row>
    <row r="31" spans="1:10" ht="15">
      <c r="A31" s="32"/>
      <c r="B31" s="32" t="s">
        <v>146</v>
      </c>
      <c r="C31" s="11" t="s">
        <v>147</v>
      </c>
      <c r="D31" s="36" t="s">
        <v>119</v>
      </c>
      <c r="E31" s="65">
        <v>59</v>
      </c>
      <c r="F31" s="65">
        <v>108</v>
      </c>
      <c r="G31" s="82">
        <v>57</v>
      </c>
      <c r="H31" s="83"/>
      <c r="I31" s="68">
        <v>-0.47222222222222221</v>
      </c>
      <c r="J31" s="32"/>
    </row>
    <row r="32" spans="1:10" ht="15" customHeight="1">
      <c r="A32" s="32"/>
      <c r="B32" s="32" t="s">
        <v>148</v>
      </c>
      <c r="C32" s="11" t="s">
        <v>149</v>
      </c>
      <c r="D32" s="36" t="s">
        <v>119</v>
      </c>
      <c r="E32" s="65">
        <v>69</v>
      </c>
      <c r="F32" s="111">
        <v>90</v>
      </c>
      <c r="G32" s="82">
        <v>79</v>
      </c>
      <c r="H32" s="83"/>
      <c r="I32" s="68">
        <v>-0.12222222222222222</v>
      </c>
      <c r="J32" s="32"/>
    </row>
    <row r="33" spans="1:10" ht="15">
      <c r="A33" s="32"/>
      <c r="B33" s="32" t="s">
        <v>150</v>
      </c>
      <c r="C33" s="11" t="s">
        <v>151</v>
      </c>
      <c r="D33" s="36" t="s">
        <v>119</v>
      </c>
      <c r="E33" s="65">
        <v>872</v>
      </c>
      <c r="F33" s="65">
        <v>391</v>
      </c>
      <c r="G33" s="82">
        <v>5226</v>
      </c>
      <c r="H33" s="83"/>
      <c r="I33" s="68">
        <v>12.365728900255755</v>
      </c>
      <c r="J33" s="195"/>
    </row>
    <row r="34" spans="1:10" ht="15">
      <c r="A34" s="32"/>
      <c r="B34" s="32" t="s">
        <v>152</v>
      </c>
      <c r="C34" s="11" t="s">
        <v>153</v>
      </c>
      <c r="D34" s="36" t="s">
        <v>119</v>
      </c>
      <c r="E34" s="65">
        <v>4</v>
      </c>
      <c r="F34" s="65">
        <v>3</v>
      </c>
      <c r="G34" s="82">
        <v>140</v>
      </c>
      <c r="H34" s="83"/>
      <c r="I34" s="68">
        <v>45.666666666666664</v>
      </c>
      <c r="J34" s="32"/>
    </row>
    <row r="35" spans="1:10" ht="15">
      <c r="A35" s="32"/>
      <c r="B35" s="32" t="s">
        <v>154</v>
      </c>
      <c r="C35" s="11" t="s">
        <v>155</v>
      </c>
      <c r="D35" s="36" t="s">
        <v>119</v>
      </c>
      <c r="E35" s="65">
        <v>2433</v>
      </c>
      <c r="F35" s="65">
        <v>1278</v>
      </c>
      <c r="G35" s="82">
        <v>1023</v>
      </c>
      <c r="H35" s="83"/>
      <c r="I35" s="68">
        <v>-0.19953051643192488</v>
      </c>
      <c r="J35" s="32"/>
    </row>
    <row r="36" spans="1:10" ht="15.6" thickBot="1">
      <c r="A36" s="32"/>
      <c r="B36" s="32"/>
      <c r="C36" s="61" t="s">
        <v>156</v>
      </c>
      <c r="D36" s="62" t="s">
        <v>119</v>
      </c>
      <c r="E36" s="112">
        <v>3657</v>
      </c>
      <c r="F36" s="112">
        <v>3321</v>
      </c>
      <c r="G36" s="82">
        <v>2419</v>
      </c>
      <c r="H36" s="83" t="s">
        <v>95</v>
      </c>
      <c r="I36" s="186">
        <v>-0.27160493827160492</v>
      </c>
      <c r="J36" s="195"/>
    </row>
    <row r="37" spans="1:10" ht="15" thickBot="1">
      <c r="A37" s="32"/>
      <c r="B37" s="32"/>
      <c r="C37" s="63" t="s">
        <v>157</v>
      </c>
      <c r="D37" s="64" t="s">
        <v>119</v>
      </c>
      <c r="E37" s="113">
        <v>24347</v>
      </c>
      <c r="F37" s="113">
        <v>29731</v>
      </c>
      <c r="G37" s="113">
        <v>32237</v>
      </c>
      <c r="H37" s="114"/>
      <c r="I37" s="187">
        <v>8.4289125828260064E-2</v>
      </c>
      <c r="J37" s="195"/>
    </row>
    <row r="38" spans="1:10" ht="15" thickBot="1">
      <c r="A38" s="32"/>
      <c r="B38" s="32"/>
      <c r="C38" s="63" t="s">
        <v>158</v>
      </c>
      <c r="D38" s="64" t="s">
        <v>119</v>
      </c>
      <c r="E38" s="113">
        <v>27695</v>
      </c>
      <c r="F38" s="113">
        <v>33545</v>
      </c>
      <c r="G38" s="113">
        <v>35507</v>
      </c>
      <c r="H38" s="114"/>
      <c r="I38" s="187">
        <v>5.8488597406468924E-2</v>
      </c>
      <c r="J38" s="32"/>
    </row>
    <row r="39" spans="1:10">
      <c r="A39" s="32"/>
      <c r="B39" s="7" t="s">
        <v>159</v>
      </c>
      <c r="C39" s="7" t="s">
        <v>160</v>
      </c>
      <c r="D39" s="8"/>
      <c r="E39" s="8"/>
      <c r="F39" s="8"/>
      <c r="G39" s="9"/>
      <c r="H39" s="9"/>
      <c r="I39" s="24"/>
      <c r="J39" s="32"/>
    </row>
    <row r="40" spans="1:10" ht="15">
      <c r="A40" s="32"/>
      <c r="B40" s="32"/>
      <c r="C40" s="11" t="s">
        <v>161</v>
      </c>
      <c r="D40" s="36" t="s">
        <v>119</v>
      </c>
      <c r="E40" s="111">
        <v>6941</v>
      </c>
      <c r="F40" s="111">
        <v>6851</v>
      </c>
      <c r="G40" s="82">
        <v>5501</v>
      </c>
      <c r="H40" s="83"/>
      <c r="I40" s="68">
        <v>-0.1970515253247701</v>
      </c>
      <c r="J40" s="32"/>
    </row>
    <row r="41" spans="1:10" ht="15">
      <c r="A41" s="32"/>
      <c r="B41" s="32"/>
      <c r="C41" s="11" t="s">
        <v>162</v>
      </c>
      <c r="D41" s="36" t="s">
        <v>163</v>
      </c>
      <c r="E41" s="111">
        <v>229012</v>
      </c>
      <c r="F41" s="111">
        <v>221631</v>
      </c>
      <c r="G41" s="82">
        <v>233470</v>
      </c>
      <c r="H41" s="110"/>
      <c r="I41" s="68">
        <v>5.3417617571549107E-2</v>
      </c>
      <c r="J41" s="32"/>
    </row>
    <row r="42" spans="1:10" ht="15">
      <c r="A42" s="32"/>
      <c r="B42" s="196"/>
      <c r="C42" s="78" t="s">
        <v>164</v>
      </c>
      <c r="D42" s="55" t="s">
        <v>165</v>
      </c>
      <c r="E42" s="127">
        <v>3.0300000000000001E-2</v>
      </c>
      <c r="F42" s="127">
        <v>3.09E-2</v>
      </c>
      <c r="G42" s="128">
        <v>2.3599999999999999E-2</v>
      </c>
      <c r="H42" s="108" t="s">
        <v>95</v>
      </c>
      <c r="I42" s="109">
        <v>-0.23624595469255666</v>
      </c>
      <c r="J42" s="32"/>
    </row>
    <row r="43" spans="1:10">
      <c r="A43" s="32"/>
      <c r="B43" s="32"/>
      <c r="C43" s="32"/>
      <c r="D43" s="33"/>
      <c r="E43" s="33"/>
      <c r="F43" s="197"/>
      <c r="G43" s="198"/>
      <c r="H43" s="33"/>
      <c r="I43" s="33"/>
      <c r="J43" s="32"/>
    </row>
    <row r="44" spans="1:10">
      <c r="A44" s="32"/>
      <c r="B44" s="32"/>
      <c r="C44" s="6" t="s">
        <v>166</v>
      </c>
      <c r="D44" s="33"/>
      <c r="E44" s="33"/>
      <c r="F44" s="33"/>
      <c r="G44" s="33"/>
      <c r="H44" s="33"/>
      <c r="I44" s="197"/>
      <c r="J44" s="32"/>
    </row>
    <row r="45" spans="1:10">
      <c r="A45" s="32"/>
      <c r="B45" s="32"/>
      <c r="C45" s="199" t="s">
        <v>167</v>
      </c>
      <c r="D45" s="33"/>
      <c r="E45" s="33"/>
      <c r="F45" s="33"/>
      <c r="G45" s="80"/>
      <c r="H45" s="33"/>
      <c r="I45" s="33"/>
      <c r="J45" s="32"/>
    </row>
    <row r="46" spans="1:10">
      <c r="A46" s="32"/>
      <c r="B46" s="32"/>
      <c r="C46" s="32"/>
      <c r="D46" s="33"/>
      <c r="E46" s="33"/>
      <c r="F46" s="33"/>
      <c r="G46" s="80"/>
      <c r="H46" s="33"/>
      <c r="I46" s="33"/>
      <c r="J46" s="32"/>
    </row>
    <row r="47" spans="1:10">
      <c r="A47" s="32"/>
      <c r="B47" s="16" t="s">
        <v>168</v>
      </c>
      <c r="C47" s="32"/>
      <c r="D47" s="33"/>
      <c r="E47" s="33"/>
      <c r="F47" s="33"/>
      <c r="G47" s="80"/>
      <c r="H47" s="33"/>
      <c r="I47" s="81"/>
      <c r="J47" s="32"/>
    </row>
    <row r="48" spans="1:10" ht="39">
      <c r="A48" s="32"/>
      <c r="B48" s="2"/>
      <c r="C48" s="2"/>
      <c r="D48" s="3" t="s">
        <v>59</v>
      </c>
      <c r="E48" s="3" t="s">
        <v>60</v>
      </c>
      <c r="F48" s="3" t="s">
        <v>61</v>
      </c>
      <c r="G48" s="4" t="s">
        <v>62</v>
      </c>
      <c r="H48" s="4"/>
      <c r="I48" s="23" t="s">
        <v>63</v>
      </c>
      <c r="J48" s="32"/>
    </row>
    <row r="49" spans="1:10">
      <c r="A49" s="32"/>
      <c r="B49" s="7" t="s">
        <v>116</v>
      </c>
      <c r="C49" s="7" t="s">
        <v>169</v>
      </c>
      <c r="D49" s="8"/>
      <c r="E49" s="8"/>
      <c r="F49" s="8"/>
      <c r="G49" s="9"/>
      <c r="H49" s="9"/>
      <c r="I49" s="24"/>
      <c r="J49" s="32"/>
    </row>
    <row r="50" spans="1:10">
      <c r="A50" s="32"/>
      <c r="B50" s="32"/>
      <c r="C50" s="11" t="s">
        <v>170</v>
      </c>
      <c r="D50" s="36" t="s">
        <v>119</v>
      </c>
      <c r="E50" s="65">
        <v>38</v>
      </c>
      <c r="F50" s="65">
        <v>103</v>
      </c>
      <c r="G50" s="110">
        <v>6</v>
      </c>
      <c r="H50" s="110"/>
      <c r="I50" s="68">
        <v>-0.94</v>
      </c>
      <c r="J50" s="32"/>
    </row>
    <row r="51" spans="1:10">
      <c r="A51" s="32"/>
      <c r="B51" s="196"/>
      <c r="C51" s="78" t="s">
        <v>171</v>
      </c>
      <c r="D51" s="55" t="s">
        <v>119</v>
      </c>
      <c r="E51" s="115">
        <v>451</v>
      </c>
      <c r="F51" s="115">
        <v>213</v>
      </c>
      <c r="G51" s="177">
        <v>431</v>
      </c>
      <c r="H51" s="116"/>
      <c r="I51" s="93">
        <v>1.02</v>
      </c>
      <c r="J51" s="32"/>
    </row>
    <row r="52" spans="1:10">
      <c r="A52" s="32"/>
      <c r="B52" s="32"/>
      <c r="C52" s="32"/>
      <c r="D52" s="33"/>
      <c r="E52" s="33"/>
      <c r="F52" s="33"/>
      <c r="G52" s="80"/>
      <c r="H52" s="33"/>
      <c r="I52" s="33"/>
      <c r="J52" s="32"/>
    </row>
    <row r="53" spans="1:10">
      <c r="A53" s="32"/>
      <c r="B53" s="32"/>
      <c r="C53" s="32"/>
      <c r="D53" s="33"/>
      <c r="E53" s="33"/>
      <c r="F53" s="33"/>
      <c r="G53" s="80"/>
      <c r="H53" s="33"/>
      <c r="I53" s="33"/>
      <c r="J53" s="32"/>
    </row>
    <row r="54" spans="1:10">
      <c r="A54" s="32"/>
      <c r="B54" s="32"/>
      <c r="C54" s="32"/>
      <c r="D54" s="33"/>
      <c r="E54" s="33"/>
      <c r="F54" s="33"/>
      <c r="G54" s="80"/>
      <c r="H54" s="33"/>
      <c r="I54" s="33"/>
      <c r="J54" s="32"/>
    </row>
    <row r="55" spans="1:10">
      <c r="A55" s="32"/>
      <c r="B55" s="32"/>
      <c r="C55" s="32"/>
      <c r="D55" s="33"/>
      <c r="E55" s="33"/>
      <c r="F55" s="33"/>
      <c r="G55" s="80"/>
      <c r="H55" s="33"/>
      <c r="I55" s="33"/>
      <c r="J55" s="32"/>
    </row>
    <row r="56" spans="1:10">
      <c r="A56" s="32"/>
      <c r="B56" s="32"/>
      <c r="C56" s="32"/>
      <c r="D56" s="33"/>
      <c r="E56" s="33"/>
      <c r="F56" s="33"/>
      <c r="G56" s="80"/>
      <c r="H56" s="33"/>
      <c r="I56" s="33"/>
      <c r="J56" s="32"/>
    </row>
    <row r="57" spans="1:10">
      <c r="A57" s="32"/>
      <c r="B57" s="32"/>
      <c r="C57" s="32"/>
      <c r="D57" s="33"/>
      <c r="E57" s="33"/>
      <c r="F57" s="33"/>
      <c r="G57" s="80"/>
      <c r="H57" s="33"/>
      <c r="I57" s="33"/>
      <c r="J57" s="32"/>
    </row>
    <row r="58" spans="1:10">
      <c r="A58" s="32"/>
      <c r="B58" s="32"/>
      <c r="C58" s="32"/>
      <c r="D58" s="33"/>
      <c r="E58" s="33"/>
      <c r="F58" s="33"/>
      <c r="G58" s="80"/>
      <c r="H58" s="33"/>
      <c r="I58" s="33"/>
      <c r="J58" s="32"/>
    </row>
  </sheetData>
  <pageMargins left="0.7" right="0.7" top="0.75" bottom="0.75" header="0.3" footer="0.3"/>
  <pageSetup paperSize="9" orientation="portrait"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F1D77-2372-4C84-93EA-235D429967EE}">
  <sheetPr>
    <pageSetUpPr autoPageBreaks="0"/>
  </sheetPr>
  <dimension ref="A2:M38"/>
  <sheetViews>
    <sheetView showGridLines="0" topLeftCell="A3" zoomScale="80" zoomScaleNormal="80" workbookViewId="0">
      <selection activeCell="G35" sqref="G35"/>
    </sheetView>
  </sheetViews>
  <sheetFormatPr defaultRowHeight="15" customHeight="1"/>
  <cols>
    <col min="2" max="2" width="39.28515625" customWidth="1"/>
    <col min="3" max="3" width="16.85546875" customWidth="1"/>
    <col min="4" max="4" width="15.85546875" customWidth="1"/>
    <col min="5" max="5" width="17.7109375" bestFit="1" customWidth="1"/>
    <col min="6" max="7" width="15.85546875" customWidth="1"/>
    <col min="8" max="8" width="13" customWidth="1"/>
    <col min="9" max="9" width="14.42578125" style="29" customWidth="1"/>
    <col min="10" max="10" width="100.140625" customWidth="1"/>
  </cols>
  <sheetData>
    <row r="2" spans="1:13" ht="24.95">
      <c r="B2" s="22" t="str">
        <f>Contents!B2</f>
        <v>GPE Sustainability Performance 2026</v>
      </c>
    </row>
    <row r="3" spans="1:13" ht="14.45">
      <c r="A3" s="44"/>
      <c r="B3" s="6"/>
      <c r="C3" s="44"/>
      <c r="D3" s="44"/>
      <c r="E3" s="44"/>
      <c r="F3" s="44"/>
      <c r="G3" s="44"/>
      <c r="H3" s="44"/>
      <c r="I3" s="201"/>
      <c r="J3" s="44"/>
      <c r="K3" s="44"/>
      <c r="L3" s="44"/>
      <c r="M3" s="44"/>
    </row>
    <row r="4" spans="1:13" ht="14.45">
      <c r="A4" s="44"/>
      <c r="B4" s="15" t="s">
        <v>56</v>
      </c>
      <c r="C4" s="44"/>
      <c r="D4" s="44"/>
      <c r="E4" s="44"/>
      <c r="F4" s="44"/>
      <c r="G4" s="44"/>
      <c r="H4" s="44"/>
      <c r="I4" s="201"/>
      <c r="J4" s="44"/>
      <c r="K4" s="44"/>
      <c r="L4" s="44"/>
      <c r="M4" s="44"/>
    </row>
    <row r="5" spans="1:13" ht="14.45">
      <c r="A5" s="44"/>
      <c r="B5" s="6" t="s">
        <v>19</v>
      </c>
      <c r="C5" s="44"/>
      <c r="D5" s="44"/>
      <c r="E5" s="44"/>
      <c r="F5" s="44"/>
      <c r="G5" s="44"/>
      <c r="H5" s="44"/>
      <c r="I5" s="201"/>
      <c r="J5" s="44"/>
      <c r="K5" s="44"/>
      <c r="L5" s="44"/>
      <c r="M5" s="44"/>
    </row>
    <row r="6" spans="1:13" ht="14.45">
      <c r="A6" s="44"/>
      <c r="B6" s="6"/>
      <c r="C6" s="44"/>
      <c r="D6" s="44"/>
      <c r="E6" s="44"/>
      <c r="F6" s="44"/>
      <c r="G6" s="44"/>
      <c r="H6" s="44"/>
      <c r="I6" s="201"/>
      <c r="J6" s="44"/>
      <c r="K6" s="44"/>
      <c r="L6" s="44"/>
      <c r="M6" s="44"/>
    </row>
    <row r="7" spans="1:13" ht="14.45">
      <c r="A7" s="44"/>
      <c r="B7" s="16" t="s">
        <v>172</v>
      </c>
      <c r="C7" s="44"/>
      <c r="D7" s="44"/>
      <c r="E7" s="44"/>
      <c r="F7" s="44"/>
      <c r="G7" s="44"/>
      <c r="H7" s="44"/>
      <c r="I7" s="201"/>
      <c r="J7" s="44"/>
      <c r="K7" s="44"/>
      <c r="L7" s="44"/>
      <c r="M7" s="44"/>
    </row>
    <row r="8" spans="1:13" ht="14.45">
      <c r="A8" s="44"/>
      <c r="B8" s="17"/>
      <c r="C8" s="44"/>
      <c r="D8" s="44"/>
      <c r="E8" s="44"/>
      <c r="F8" s="44"/>
      <c r="G8" s="44"/>
      <c r="H8" s="44"/>
      <c r="I8" s="201"/>
      <c r="J8" s="44"/>
      <c r="K8" s="44"/>
      <c r="L8" s="44"/>
      <c r="M8" s="44"/>
    </row>
    <row r="9" spans="1:13" ht="40.5" customHeight="1">
      <c r="A9" s="44"/>
      <c r="B9" s="188" t="s">
        <v>173</v>
      </c>
      <c r="C9" s="48" t="s">
        <v>174</v>
      </c>
      <c r="D9" s="47" t="s">
        <v>175</v>
      </c>
      <c r="E9" s="47" t="s">
        <v>176</v>
      </c>
      <c r="F9" s="47" t="s">
        <v>177</v>
      </c>
      <c r="G9" s="47" t="s">
        <v>178</v>
      </c>
      <c r="H9" s="38" t="s">
        <v>179</v>
      </c>
      <c r="I9" s="39" t="s">
        <v>180</v>
      </c>
      <c r="J9" s="38" t="s">
        <v>181</v>
      </c>
      <c r="K9" s="44"/>
      <c r="L9" s="44"/>
      <c r="M9" s="44"/>
    </row>
    <row r="10" spans="1:13" ht="14.45">
      <c r="A10" s="44"/>
      <c r="B10" s="7"/>
      <c r="C10" s="7"/>
      <c r="D10" s="7"/>
      <c r="E10" s="7"/>
      <c r="F10" s="7"/>
      <c r="G10" s="7"/>
      <c r="H10" s="7"/>
      <c r="I10" s="9"/>
      <c r="J10" s="7"/>
      <c r="K10" s="44"/>
      <c r="L10" s="44"/>
      <c r="M10" s="44"/>
    </row>
    <row r="11" spans="1:13" ht="14.45">
      <c r="A11" s="44"/>
      <c r="B11" s="11" t="s">
        <v>182</v>
      </c>
      <c r="C11" s="67">
        <v>11286</v>
      </c>
      <c r="D11" s="66">
        <v>1008</v>
      </c>
      <c r="E11" s="66" t="s">
        <v>183</v>
      </c>
      <c r="F11" s="66" t="s">
        <v>184</v>
      </c>
      <c r="G11" s="66" t="s">
        <v>185</v>
      </c>
      <c r="H11" s="12" t="s">
        <v>186</v>
      </c>
      <c r="I11" s="285">
        <v>32873</v>
      </c>
      <c r="J11" s="27"/>
      <c r="K11" s="44"/>
      <c r="L11" s="44"/>
      <c r="M11" s="44"/>
    </row>
    <row r="12" spans="1:13" ht="14.45">
      <c r="A12" s="44"/>
      <c r="B12" s="11" t="s">
        <v>187</v>
      </c>
      <c r="C12" s="67">
        <v>17917</v>
      </c>
      <c r="D12" s="66">
        <v>900</v>
      </c>
      <c r="E12" s="66" t="s">
        <v>183</v>
      </c>
      <c r="F12" s="66" t="s">
        <v>184</v>
      </c>
      <c r="G12" s="66" t="s">
        <v>185</v>
      </c>
      <c r="H12" s="12" t="s">
        <v>186</v>
      </c>
      <c r="I12" s="286"/>
      <c r="J12" s="27"/>
      <c r="K12" s="44"/>
      <c r="L12" s="44"/>
      <c r="M12" s="44"/>
    </row>
    <row r="13" spans="1:13" ht="41.25" customHeight="1">
      <c r="A13" s="44"/>
      <c r="B13" s="11" t="s">
        <v>188</v>
      </c>
      <c r="C13" s="67">
        <v>3670</v>
      </c>
      <c r="D13" s="66">
        <v>425</v>
      </c>
      <c r="E13" s="66" t="s">
        <v>189</v>
      </c>
      <c r="F13" s="66" t="s">
        <v>184</v>
      </c>
      <c r="G13" s="66" t="s">
        <v>185</v>
      </c>
      <c r="H13" s="12" t="s">
        <v>186</v>
      </c>
      <c r="I13" s="287"/>
      <c r="J13" s="190" t="s">
        <v>190</v>
      </c>
      <c r="K13" s="44"/>
      <c r="L13" s="44"/>
      <c r="M13" s="44"/>
    </row>
    <row r="14" spans="1:13" ht="14.45">
      <c r="A14" s="44"/>
      <c r="B14" s="11" t="s">
        <v>191</v>
      </c>
      <c r="C14" s="67">
        <v>4646</v>
      </c>
      <c r="D14" s="66">
        <v>270</v>
      </c>
      <c r="E14" s="66" t="s">
        <v>189</v>
      </c>
      <c r="F14" s="66" t="s">
        <v>184</v>
      </c>
      <c r="G14" s="66" t="s">
        <v>185</v>
      </c>
      <c r="H14" s="12" t="s">
        <v>192</v>
      </c>
      <c r="I14" s="189">
        <v>4646</v>
      </c>
      <c r="J14" s="190" t="s">
        <v>193</v>
      </c>
      <c r="K14" s="44"/>
      <c r="L14" s="44"/>
      <c r="M14" s="44"/>
    </row>
    <row r="15" spans="1:13" ht="14.45">
      <c r="A15" s="44"/>
      <c r="B15" s="11" t="s">
        <v>194</v>
      </c>
      <c r="C15" s="67">
        <v>1977</v>
      </c>
      <c r="D15" s="66">
        <v>327</v>
      </c>
      <c r="E15" s="66" t="s">
        <v>189</v>
      </c>
      <c r="F15" s="66" t="s">
        <v>184</v>
      </c>
      <c r="G15" s="66" t="s">
        <v>185</v>
      </c>
      <c r="H15" s="12" t="s">
        <v>195</v>
      </c>
      <c r="I15" s="288">
        <v>3162</v>
      </c>
      <c r="J15" s="27" t="s">
        <v>196</v>
      </c>
      <c r="K15" s="44"/>
      <c r="L15" s="44"/>
      <c r="M15" s="44"/>
    </row>
    <row r="16" spans="1:13" ht="14.45">
      <c r="A16" s="44"/>
      <c r="B16" s="11" t="s">
        <v>197</v>
      </c>
      <c r="C16" s="67">
        <v>1185</v>
      </c>
      <c r="D16" s="66">
        <v>234</v>
      </c>
      <c r="E16" s="66" t="s">
        <v>189</v>
      </c>
      <c r="F16" s="66" t="s">
        <v>184</v>
      </c>
      <c r="G16" s="66" t="s">
        <v>185</v>
      </c>
      <c r="H16" s="12" t="s">
        <v>195</v>
      </c>
      <c r="I16" s="287"/>
      <c r="J16" s="27" t="s">
        <v>198</v>
      </c>
      <c r="K16" s="44"/>
      <c r="L16" s="44"/>
      <c r="M16" s="44"/>
    </row>
    <row r="17" spans="1:13" ht="14.45">
      <c r="A17" s="44"/>
      <c r="B17" s="11" t="s">
        <v>199</v>
      </c>
      <c r="C17" s="67">
        <v>1462</v>
      </c>
      <c r="D17" s="66">
        <v>374</v>
      </c>
      <c r="E17" s="66" t="s">
        <v>189</v>
      </c>
      <c r="F17" s="66" t="s">
        <v>184</v>
      </c>
      <c r="G17" s="66" t="s">
        <v>185</v>
      </c>
      <c r="H17" s="12" t="s">
        <v>200</v>
      </c>
      <c r="I17" s="288">
        <v>29488</v>
      </c>
      <c r="J17" s="27"/>
      <c r="K17" s="44"/>
      <c r="L17" s="44"/>
      <c r="M17" s="44"/>
    </row>
    <row r="18" spans="1:13" ht="14.45">
      <c r="A18" s="44"/>
      <c r="B18" s="11" t="s">
        <v>201</v>
      </c>
      <c r="C18" s="67">
        <v>845</v>
      </c>
      <c r="D18" s="66">
        <v>220</v>
      </c>
      <c r="E18" s="66" t="s">
        <v>189</v>
      </c>
      <c r="F18" s="66" t="s">
        <v>184</v>
      </c>
      <c r="G18" s="66" t="s">
        <v>185</v>
      </c>
      <c r="H18" s="12" t="s">
        <v>200</v>
      </c>
      <c r="I18" s="286"/>
      <c r="J18" s="27"/>
      <c r="K18" s="44"/>
      <c r="L18" s="44"/>
      <c r="M18" s="44"/>
    </row>
    <row r="19" spans="1:13" ht="14.45">
      <c r="A19" s="44"/>
      <c r="B19" s="11" t="s">
        <v>202</v>
      </c>
      <c r="C19" s="67">
        <v>27181</v>
      </c>
      <c r="D19" s="66">
        <v>622</v>
      </c>
      <c r="E19" s="66" t="s">
        <v>183</v>
      </c>
      <c r="F19" s="66" t="s">
        <v>184</v>
      </c>
      <c r="G19" s="66" t="s">
        <v>203</v>
      </c>
      <c r="H19" s="12" t="s">
        <v>200</v>
      </c>
      <c r="I19" s="287"/>
      <c r="J19" s="27"/>
      <c r="K19" s="44"/>
      <c r="L19" s="44"/>
      <c r="M19" s="44"/>
    </row>
    <row r="20" spans="1:13" ht="37.5">
      <c r="A20" s="44"/>
      <c r="B20" s="11" t="s">
        <v>204</v>
      </c>
      <c r="C20" s="67">
        <v>4072</v>
      </c>
      <c r="D20" s="66">
        <v>167</v>
      </c>
      <c r="E20" s="66" t="s">
        <v>205</v>
      </c>
      <c r="F20" s="66" t="s">
        <v>206</v>
      </c>
      <c r="G20" s="66" t="s">
        <v>185</v>
      </c>
      <c r="H20" s="12" t="s">
        <v>207</v>
      </c>
      <c r="I20" s="289"/>
      <c r="J20" s="190" t="s">
        <v>208</v>
      </c>
      <c r="K20" s="44"/>
      <c r="L20" s="44"/>
      <c r="M20" s="44"/>
    </row>
    <row r="21" spans="1:13" ht="14.45">
      <c r="A21" s="44"/>
      <c r="B21" s="11" t="s">
        <v>209</v>
      </c>
      <c r="C21" s="67">
        <v>8471</v>
      </c>
      <c r="D21" s="66">
        <v>452</v>
      </c>
      <c r="E21" s="66" t="s">
        <v>189</v>
      </c>
      <c r="F21" s="66" t="s">
        <v>206</v>
      </c>
      <c r="G21" s="66" t="s">
        <v>203</v>
      </c>
      <c r="H21" s="12" t="s">
        <v>207</v>
      </c>
      <c r="I21" s="289"/>
      <c r="J21" s="27" t="s">
        <v>210</v>
      </c>
      <c r="K21" s="44"/>
      <c r="L21" s="44"/>
      <c r="M21" s="44"/>
    </row>
    <row r="22" spans="1:13" ht="14.45">
      <c r="A22" s="44"/>
      <c r="B22" s="11" t="s">
        <v>211</v>
      </c>
      <c r="C22" s="67">
        <v>5944</v>
      </c>
      <c r="D22" s="66">
        <v>597</v>
      </c>
      <c r="E22" s="66" t="s">
        <v>183</v>
      </c>
      <c r="F22" s="66" t="s">
        <v>206</v>
      </c>
      <c r="G22" s="66" t="s">
        <v>185</v>
      </c>
      <c r="H22" s="12" t="s">
        <v>207</v>
      </c>
      <c r="I22" s="289"/>
      <c r="J22" s="27" t="s">
        <v>212</v>
      </c>
      <c r="K22" s="44"/>
      <c r="L22" s="44"/>
      <c r="M22" s="44"/>
    </row>
    <row r="23" spans="1:13" ht="14.45">
      <c r="A23" s="44"/>
      <c r="B23" s="11" t="s">
        <v>213</v>
      </c>
      <c r="C23" s="67">
        <v>2985</v>
      </c>
      <c r="D23" s="66">
        <v>453</v>
      </c>
      <c r="E23" s="66" t="s">
        <v>189</v>
      </c>
      <c r="F23" s="66" t="s">
        <v>206</v>
      </c>
      <c r="G23" s="66" t="s">
        <v>203</v>
      </c>
      <c r="H23" s="12" t="s">
        <v>207</v>
      </c>
      <c r="I23" s="289"/>
      <c r="J23" s="27"/>
      <c r="K23" s="44"/>
      <c r="L23" s="44"/>
      <c r="M23" s="44"/>
    </row>
    <row r="24" spans="1:13" ht="14.45">
      <c r="A24" s="44"/>
      <c r="B24" s="11" t="s">
        <v>214</v>
      </c>
      <c r="C24" s="67">
        <v>2240</v>
      </c>
      <c r="D24" s="66">
        <v>219</v>
      </c>
      <c r="E24" s="66" t="s">
        <v>189</v>
      </c>
      <c r="F24" s="66" t="s">
        <v>215</v>
      </c>
      <c r="G24" s="66" t="s">
        <v>203</v>
      </c>
      <c r="H24" s="12" t="s">
        <v>207</v>
      </c>
      <c r="I24" s="289"/>
      <c r="J24" s="27"/>
      <c r="K24" s="44"/>
      <c r="L24" s="44"/>
      <c r="M24" s="44"/>
    </row>
    <row r="25" spans="1:13" ht="14.45">
      <c r="A25" s="44"/>
      <c r="B25" s="11" t="s">
        <v>216</v>
      </c>
      <c r="C25" s="67">
        <v>1385</v>
      </c>
      <c r="D25" s="66">
        <v>249</v>
      </c>
      <c r="E25" s="66" t="s">
        <v>189</v>
      </c>
      <c r="F25" s="66" t="s">
        <v>206</v>
      </c>
      <c r="G25" s="66" t="s">
        <v>203</v>
      </c>
      <c r="H25" s="12" t="s">
        <v>207</v>
      </c>
      <c r="I25" s="290"/>
      <c r="J25" s="27"/>
      <c r="K25" s="44"/>
      <c r="L25" s="44"/>
      <c r="M25" s="44"/>
    </row>
    <row r="26" spans="1:13" ht="14.45">
      <c r="A26" s="44"/>
      <c r="B26" s="11" t="s">
        <v>217</v>
      </c>
      <c r="C26" s="67">
        <v>10389</v>
      </c>
      <c r="D26" s="66">
        <v>466</v>
      </c>
      <c r="E26" s="66" t="s">
        <v>189</v>
      </c>
      <c r="F26" s="66" t="s">
        <v>215</v>
      </c>
      <c r="G26" s="66" t="s">
        <v>203</v>
      </c>
      <c r="H26" s="12" t="s">
        <v>218</v>
      </c>
      <c r="I26" s="147"/>
      <c r="J26" s="27"/>
      <c r="K26" s="44"/>
      <c r="L26" s="44"/>
      <c r="M26" s="44"/>
    </row>
    <row r="27" spans="1:13" ht="14.45">
      <c r="A27" s="44"/>
      <c r="B27" s="11" t="s">
        <v>219</v>
      </c>
      <c r="C27" s="67">
        <v>9272</v>
      </c>
      <c r="D27" s="66">
        <v>730</v>
      </c>
      <c r="E27" s="66" t="s">
        <v>183</v>
      </c>
      <c r="F27" s="66" t="s">
        <v>215</v>
      </c>
      <c r="G27" s="66" t="s">
        <v>203</v>
      </c>
      <c r="H27" s="12" t="s">
        <v>220</v>
      </c>
      <c r="I27" s="147"/>
      <c r="J27" s="27" t="s">
        <v>221</v>
      </c>
      <c r="K27" s="44"/>
      <c r="L27" s="44"/>
      <c r="M27" s="44"/>
    </row>
    <row r="28" spans="1:13" ht="14.45">
      <c r="A28" s="44"/>
      <c r="B28" s="44"/>
      <c r="C28" s="44"/>
      <c r="D28" s="44"/>
      <c r="E28" s="44"/>
      <c r="F28" s="44"/>
      <c r="G28" s="44"/>
      <c r="H28" s="44"/>
      <c r="I28" s="70"/>
      <c r="J28" s="191"/>
      <c r="K28" s="44"/>
      <c r="L28" s="44"/>
      <c r="M28" s="44"/>
    </row>
    <row r="29" spans="1:13" ht="37.5" customHeight="1">
      <c r="A29" s="44"/>
      <c r="B29" s="291" t="s">
        <v>222</v>
      </c>
      <c r="C29" s="291"/>
      <c r="D29" s="291"/>
      <c r="E29" s="291"/>
      <c r="F29" s="291"/>
      <c r="G29" s="291"/>
      <c r="H29" s="291"/>
      <c r="I29" s="291"/>
      <c r="J29" s="291"/>
      <c r="K29" s="44"/>
      <c r="L29" s="44"/>
      <c r="M29" s="44"/>
    </row>
    <row r="30" spans="1:13" ht="14.45">
      <c r="A30" s="44"/>
      <c r="B30" s="44"/>
      <c r="C30" s="44"/>
      <c r="D30" s="44"/>
      <c r="E30" s="44"/>
      <c r="F30" s="44"/>
      <c r="G30" s="44"/>
      <c r="H30" s="44"/>
      <c r="I30" s="201"/>
      <c r="J30" s="44"/>
      <c r="K30" s="44"/>
      <c r="L30" s="44"/>
      <c r="M30" s="44"/>
    </row>
    <row r="31" spans="1:13" ht="15" customHeight="1">
      <c r="A31" s="44"/>
      <c r="B31" s="44"/>
      <c r="C31" s="44"/>
      <c r="D31" s="44"/>
      <c r="E31" s="44"/>
      <c r="F31" s="44"/>
      <c r="G31" s="44"/>
      <c r="H31" s="44"/>
      <c r="I31" s="201"/>
      <c r="J31" s="44"/>
      <c r="K31" s="44"/>
      <c r="L31" s="44"/>
      <c r="M31" s="44"/>
    </row>
    <row r="32" spans="1:13" ht="15" customHeight="1">
      <c r="A32" s="44"/>
      <c r="B32" s="44"/>
      <c r="C32" s="44"/>
      <c r="D32" s="44"/>
      <c r="E32" s="44"/>
      <c r="F32" s="44"/>
      <c r="G32" s="44"/>
      <c r="H32" s="44"/>
      <c r="I32" s="201"/>
      <c r="J32" s="44"/>
      <c r="K32" s="44"/>
      <c r="L32" s="44"/>
      <c r="M32" s="44"/>
    </row>
    <row r="33" spans="1:13" ht="15" customHeight="1">
      <c r="A33" s="44"/>
      <c r="B33" s="44"/>
      <c r="C33" s="44"/>
      <c r="D33" s="44"/>
      <c r="E33" s="44"/>
      <c r="F33" s="44"/>
      <c r="G33" s="44"/>
      <c r="H33" s="44"/>
      <c r="I33" s="201"/>
      <c r="J33" s="44"/>
      <c r="K33" s="44"/>
      <c r="L33" s="44"/>
      <c r="M33" s="44"/>
    </row>
    <row r="34" spans="1:13" ht="15" customHeight="1">
      <c r="A34" s="44"/>
      <c r="B34" s="44"/>
      <c r="C34" s="44"/>
      <c r="D34" s="44"/>
      <c r="E34" s="44"/>
      <c r="F34" s="44"/>
      <c r="G34" s="44"/>
      <c r="H34" s="44"/>
      <c r="I34" s="201"/>
      <c r="J34" s="44"/>
      <c r="K34" s="44"/>
      <c r="L34" s="44"/>
      <c r="M34" s="44"/>
    </row>
    <row r="35" spans="1:13" ht="15" customHeight="1">
      <c r="A35" s="44"/>
      <c r="B35" s="44"/>
      <c r="C35" s="44"/>
      <c r="D35" s="44"/>
      <c r="E35" s="44"/>
      <c r="F35" s="44"/>
      <c r="G35" s="44"/>
      <c r="H35" s="44"/>
      <c r="I35" s="201"/>
      <c r="J35" s="44"/>
      <c r="K35" s="44"/>
      <c r="L35" s="44"/>
      <c r="M35" s="44"/>
    </row>
    <row r="36" spans="1:13" ht="15" customHeight="1">
      <c r="A36" s="44"/>
      <c r="B36" s="44"/>
      <c r="C36" s="44"/>
      <c r="D36" s="44"/>
      <c r="E36" s="44"/>
      <c r="F36" s="44"/>
      <c r="G36" s="44"/>
      <c r="H36" s="44"/>
      <c r="I36" s="201"/>
      <c r="J36" s="44"/>
      <c r="K36" s="44"/>
      <c r="L36" s="44"/>
      <c r="M36" s="44"/>
    </row>
    <row r="37" spans="1:13" ht="15" customHeight="1">
      <c r="A37" s="44"/>
      <c r="B37" s="44"/>
      <c r="C37" s="44"/>
      <c r="D37" s="44"/>
      <c r="E37" s="44"/>
      <c r="F37" s="44"/>
      <c r="G37" s="44"/>
      <c r="H37" s="44"/>
      <c r="I37" s="201"/>
      <c r="J37" s="44"/>
      <c r="K37" s="44"/>
      <c r="L37" s="44"/>
      <c r="M37" s="44"/>
    </row>
    <row r="38" spans="1:13" ht="15" customHeight="1">
      <c r="A38" s="44"/>
      <c r="B38" s="44"/>
      <c r="C38" s="44"/>
      <c r="D38" s="44"/>
      <c r="E38" s="44"/>
      <c r="F38" s="44"/>
      <c r="G38" s="44"/>
      <c r="H38" s="44"/>
      <c r="I38" s="201"/>
      <c r="J38" s="44"/>
      <c r="K38" s="44"/>
      <c r="L38" s="44"/>
      <c r="M38" s="44"/>
    </row>
  </sheetData>
  <mergeCells count="5">
    <mergeCell ref="I11:I13"/>
    <mergeCell ref="I15:I16"/>
    <mergeCell ref="I17:I19"/>
    <mergeCell ref="I20:I25"/>
    <mergeCell ref="B29:J29"/>
  </mergeCells>
  <phoneticPr fontId="24" type="noConversion"/>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5B21A-7026-45F9-8E73-AE642BE0D7D4}">
  <sheetPr>
    <pageSetUpPr autoPageBreaks="0"/>
  </sheetPr>
  <dimension ref="B2:J40"/>
  <sheetViews>
    <sheetView showGridLines="0" topLeftCell="A3" zoomScale="80" zoomScaleNormal="80" workbookViewId="0">
      <selection activeCell="D53" sqref="D53"/>
    </sheetView>
  </sheetViews>
  <sheetFormatPr defaultRowHeight="15" customHeight="1"/>
  <cols>
    <col min="2" max="2" width="39.28515625" customWidth="1"/>
    <col min="3" max="3" width="16.85546875" customWidth="1"/>
    <col min="4" max="4" width="15.85546875" customWidth="1"/>
    <col min="5" max="5" width="17.7109375" customWidth="1"/>
    <col min="6" max="6" width="15.85546875" customWidth="1"/>
    <col min="7" max="8" width="14.7109375" customWidth="1"/>
    <col min="9" max="9" width="23.42578125" style="29" customWidth="1"/>
    <col min="10" max="10" width="111.28515625" customWidth="1"/>
  </cols>
  <sheetData>
    <row r="2" spans="2:10" ht="24.95">
      <c r="B2" s="22" t="str">
        <f>Contents!B2</f>
        <v>GPE Sustainability Performance 2026</v>
      </c>
    </row>
    <row r="3" spans="2:10" ht="14.45">
      <c r="B3" s="6"/>
      <c r="I3" s="148" t="s">
        <v>223</v>
      </c>
      <c r="J3" s="149" t="s">
        <v>224</v>
      </c>
    </row>
    <row r="4" spans="2:10" ht="14.45">
      <c r="B4" s="15" t="s">
        <v>56</v>
      </c>
      <c r="I4" s="150"/>
      <c r="J4" t="s">
        <v>225</v>
      </c>
    </row>
    <row r="5" spans="2:10" ht="14.45">
      <c r="B5" s="6" t="s">
        <v>226</v>
      </c>
      <c r="I5" s="151"/>
      <c r="J5" t="s">
        <v>227</v>
      </c>
    </row>
    <row r="6" spans="2:10" ht="14.45">
      <c r="B6" s="6"/>
      <c r="I6" s="152"/>
      <c r="J6" t="s">
        <v>228</v>
      </c>
    </row>
    <row r="7" spans="2:10" ht="14.45">
      <c r="B7" s="16" t="s">
        <v>229</v>
      </c>
      <c r="I7" s="153"/>
      <c r="J7" t="s">
        <v>230</v>
      </c>
    </row>
    <row r="8" spans="2:10" ht="14.45">
      <c r="B8" s="17"/>
      <c r="I8" s="154"/>
      <c r="J8" t="s">
        <v>231</v>
      </c>
    </row>
    <row r="9" spans="2:10" ht="40.5" customHeight="1">
      <c r="B9" s="2" t="s">
        <v>173</v>
      </c>
      <c r="C9" s="48"/>
      <c r="D9" s="296" t="s">
        <v>232</v>
      </c>
      <c r="E9" s="296"/>
      <c r="F9" s="296"/>
      <c r="G9" s="296"/>
      <c r="H9" s="38"/>
      <c r="I9" s="39"/>
      <c r="J9" s="38" t="s">
        <v>181</v>
      </c>
    </row>
    <row r="10" spans="2:10" ht="14.45">
      <c r="B10" s="7"/>
      <c r="C10" s="7"/>
      <c r="D10" s="9" t="s">
        <v>233</v>
      </c>
      <c r="E10" s="9" t="s">
        <v>234</v>
      </c>
      <c r="F10" s="9" t="s">
        <v>235</v>
      </c>
      <c r="G10" s="9" t="s">
        <v>236</v>
      </c>
      <c r="H10" s="9" t="s">
        <v>237</v>
      </c>
      <c r="I10" s="155" t="s">
        <v>238</v>
      </c>
      <c r="J10" s="7"/>
    </row>
    <row r="11" spans="2:10" ht="20.100000000000001" customHeight="1">
      <c r="B11" s="297" t="s">
        <v>202</v>
      </c>
      <c r="C11" s="129" t="s">
        <v>239</v>
      </c>
      <c r="D11" s="156">
        <v>0</v>
      </c>
      <c r="E11" s="156">
        <v>0</v>
      </c>
      <c r="F11" s="156">
        <v>0</v>
      </c>
      <c r="G11" s="156">
        <v>0</v>
      </c>
      <c r="H11" s="156">
        <v>0</v>
      </c>
      <c r="I11" s="301">
        <v>0.36</v>
      </c>
      <c r="J11" s="308" t="s">
        <v>240</v>
      </c>
    </row>
    <row r="12" spans="2:10" ht="20.100000000000001" customHeight="1">
      <c r="B12" s="297"/>
      <c r="C12" s="129" t="s">
        <v>241</v>
      </c>
      <c r="D12" s="156">
        <v>0</v>
      </c>
      <c r="E12" s="156">
        <v>1.6423421649644566E-3</v>
      </c>
      <c r="F12" s="156">
        <v>0</v>
      </c>
      <c r="G12" s="156">
        <v>0</v>
      </c>
      <c r="H12" s="156">
        <v>9.3285199207044712E-4</v>
      </c>
      <c r="I12" s="302"/>
      <c r="J12" s="309"/>
    </row>
    <row r="13" spans="2:10" ht="20.100000000000001" customHeight="1">
      <c r="B13" s="297"/>
      <c r="C13" s="129" t="s">
        <v>242</v>
      </c>
      <c r="D13" s="156">
        <v>0.39743926787640582</v>
      </c>
      <c r="E13" s="156">
        <v>0.39204541426452455</v>
      </c>
      <c r="F13" s="156">
        <v>6.0415860316629016E-2</v>
      </c>
      <c r="G13" s="156">
        <v>0.148494450946005</v>
      </c>
      <c r="H13" s="156">
        <v>0.36337481596579296</v>
      </c>
      <c r="I13" s="302"/>
      <c r="J13" s="309"/>
    </row>
    <row r="14" spans="2:10" ht="20.100000000000001" customHeight="1">
      <c r="B14" s="298"/>
      <c r="C14" s="158" t="s">
        <v>243</v>
      </c>
      <c r="D14" s="159">
        <v>0.60256073212359418</v>
      </c>
      <c r="E14" s="159">
        <v>0.60631224357051094</v>
      </c>
      <c r="F14" s="159">
        <v>0.93958413968337096</v>
      </c>
      <c r="G14" s="159">
        <v>0.851505549053995</v>
      </c>
      <c r="H14" s="159">
        <v>0.6356923320421366</v>
      </c>
      <c r="I14" s="303"/>
      <c r="J14" s="310"/>
    </row>
    <row r="15" spans="2:10" ht="20.100000000000001" customHeight="1">
      <c r="B15" s="299" t="s">
        <v>209</v>
      </c>
      <c r="C15" s="161" t="s">
        <v>239</v>
      </c>
      <c r="D15" s="162">
        <v>0.553107038282182</v>
      </c>
      <c r="E15" s="162">
        <v>0.49672434503132812</v>
      </c>
      <c r="F15" s="162">
        <v>0.93892235180517236</v>
      </c>
      <c r="G15" s="162">
        <v>0</v>
      </c>
      <c r="H15" s="163">
        <v>0.54464697559620623</v>
      </c>
      <c r="I15" s="304">
        <v>0.66</v>
      </c>
      <c r="J15" s="293" t="s">
        <v>244</v>
      </c>
    </row>
    <row r="16" spans="2:10" ht="20.100000000000001" customHeight="1">
      <c r="B16" s="300"/>
      <c r="C16" s="129" t="s">
        <v>241</v>
      </c>
      <c r="D16" s="156">
        <v>0</v>
      </c>
      <c r="E16" s="156">
        <v>0</v>
      </c>
      <c r="F16" s="156">
        <v>0</v>
      </c>
      <c r="G16" s="156">
        <v>0</v>
      </c>
      <c r="H16" s="157">
        <v>0</v>
      </c>
      <c r="I16" s="305"/>
      <c r="J16" s="294"/>
    </row>
    <row r="17" spans="2:10" ht="20.100000000000001" customHeight="1">
      <c r="B17" s="300"/>
      <c r="C17" s="129" t="s">
        <v>242</v>
      </c>
      <c r="D17" s="156">
        <v>0.11295954885587246</v>
      </c>
      <c r="E17" s="156">
        <v>0.12720838879329935</v>
      </c>
      <c r="F17" s="156">
        <v>1.5371407447771599E-2</v>
      </c>
      <c r="G17" s="156">
        <v>0.20390698260849008</v>
      </c>
      <c r="H17" s="157">
        <v>0.11475407112177406</v>
      </c>
      <c r="I17" s="305"/>
      <c r="J17" s="294"/>
    </row>
    <row r="18" spans="2:10" ht="20.100000000000001" customHeight="1">
      <c r="B18" s="298"/>
      <c r="C18" s="158" t="s">
        <v>243</v>
      </c>
      <c r="D18" s="159">
        <v>0.33393341286194556</v>
      </c>
      <c r="E18" s="159">
        <v>0.37606726617537251</v>
      </c>
      <c r="F18" s="159">
        <v>4.5706240747056051E-2</v>
      </c>
      <c r="G18" s="159">
        <v>0.79609301739150995</v>
      </c>
      <c r="H18" s="160">
        <v>0.34059895328201967</v>
      </c>
      <c r="I18" s="306"/>
      <c r="J18" s="295"/>
    </row>
    <row r="19" spans="2:10" ht="20.100000000000001" customHeight="1">
      <c r="B19" s="299" t="s">
        <v>211</v>
      </c>
      <c r="C19" s="161" t="s">
        <v>239</v>
      </c>
      <c r="D19" s="162">
        <v>0.18253816489785513</v>
      </c>
      <c r="E19" s="162">
        <v>0</v>
      </c>
      <c r="F19" s="162">
        <v>0</v>
      </c>
      <c r="G19" s="156">
        <v>0</v>
      </c>
      <c r="H19" s="163">
        <v>7.0000000000000007E-2</v>
      </c>
      <c r="I19" s="307">
        <v>0.26</v>
      </c>
      <c r="J19" s="293" t="s">
        <v>245</v>
      </c>
    </row>
    <row r="20" spans="2:10" ht="20.100000000000001" customHeight="1">
      <c r="B20" s="300"/>
      <c r="C20" s="129" t="s">
        <v>241</v>
      </c>
      <c r="D20" s="156">
        <v>0</v>
      </c>
      <c r="E20" s="156">
        <v>5.8711185308848078E-2</v>
      </c>
      <c r="F20" s="156">
        <v>2.7310465370329912E-2</v>
      </c>
      <c r="G20" s="164">
        <v>0</v>
      </c>
      <c r="H20" s="157">
        <v>0.03</v>
      </c>
      <c r="I20" s="305"/>
      <c r="J20" s="294"/>
    </row>
    <row r="21" spans="2:10" ht="20.100000000000001" customHeight="1">
      <c r="B21" s="300"/>
      <c r="C21" s="129" t="s">
        <v>242</v>
      </c>
      <c r="D21" s="156">
        <v>0.16349236702042896</v>
      </c>
      <c r="E21" s="156">
        <v>0.18825776293823038</v>
      </c>
      <c r="F21" s="156">
        <v>5.894690845532008E-2</v>
      </c>
      <c r="G21" s="164">
        <v>0</v>
      </c>
      <c r="H21" s="157">
        <v>0.16</v>
      </c>
      <c r="I21" s="305"/>
      <c r="J21" s="294"/>
    </row>
    <row r="22" spans="2:10" ht="20.100000000000001" customHeight="1">
      <c r="B22" s="298"/>
      <c r="C22" s="158" t="s">
        <v>243</v>
      </c>
      <c r="D22" s="159">
        <v>0.65396946808171585</v>
      </c>
      <c r="E22" s="159">
        <v>0.75303105175292151</v>
      </c>
      <c r="F22" s="159">
        <v>0.91374262617434998</v>
      </c>
      <c r="G22" s="165">
        <v>0</v>
      </c>
      <c r="H22" s="160">
        <v>0.74</v>
      </c>
      <c r="I22" s="306"/>
      <c r="J22" s="295"/>
    </row>
    <row r="23" spans="2:10" ht="20.100000000000001" customHeight="1">
      <c r="B23" s="299" t="s">
        <v>219</v>
      </c>
      <c r="C23" s="161" t="s">
        <v>239</v>
      </c>
      <c r="D23" s="162">
        <v>5.3038165290126511E-2</v>
      </c>
      <c r="E23" s="162">
        <v>0.32854808485622466</v>
      </c>
      <c r="F23" s="162">
        <v>0.22841640662337298</v>
      </c>
      <c r="G23" s="162">
        <v>0</v>
      </c>
      <c r="H23" s="163">
        <v>0.25391751692175663</v>
      </c>
      <c r="I23" s="311">
        <v>0.31</v>
      </c>
      <c r="J23" s="293" t="s">
        <v>246</v>
      </c>
    </row>
    <row r="24" spans="2:10" ht="20.100000000000001" customHeight="1">
      <c r="B24" s="300"/>
      <c r="C24" s="129" t="s">
        <v>241</v>
      </c>
      <c r="D24" s="156">
        <v>0</v>
      </c>
      <c r="E24" s="156">
        <v>0</v>
      </c>
      <c r="F24" s="156">
        <v>0</v>
      </c>
      <c r="G24" s="164">
        <v>0</v>
      </c>
      <c r="H24" s="157">
        <v>0</v>
      </c>
      <c r="I24" s="312"/>
      <c r="J24" s="294"/>
    </row>
    <row r="25" spans="2:10" ht="20.100000000000001" customHeight="1">
      <c r="B25" s="300"/>
      <c r="C25" s="129" t="s">
        <v>242</v>
      </c>
      <c r="D25" s="156">
        <v>6.8583580804444599E-2</v>
      </c>
      <c r="E25" s="156">
        <v>5.6399812817440831E-2</v>
      </c>
      <c r="F25" s="156">
        <v>1.433752213882095E-2</v>
      </c>
      <c r="G25" s="164">
        <v>0</v>
      </c>
      <c r="H25" s="157">
        <v>5.7237005053928466E-2</v>
      </c>
      <c r="I25" s="312"/>
      <c r="J25" s="294"/>
    </row>
    <row r="26" spans="2:10" ht="20.100000000000001" customHeight="1">
      <c r="B26" s="298"/>
      <c r="C26" s="158" t="s">
        <v>243</v>
      </c>
      <c r="D26" s="159">
        <v>0.8783782539054289</v>
      </c>
      <c r="E26" s="159">
        <v>0.61505210232633456</v>
      </c>
      <c r="F26" s="159">
        <v>0.75724607123780607</v>
      </c>
      <c r="G26" s="164">
        <v>0</v>
      </c>
      <c r="H26" s="160">
        <v>0.68884547802431484</v>
      </c>
      <c r="I26" s="313"/>
      <c r="J26" s="295"/>
    </row>
    <row r="27" spans="2:10" ht="20.100000000000001" customHeight="1">
      <c r="B27" s="299" t="s">
        <v>217</v>
      </c>
      <c r="C27" s="161" t="s">
        <v>239</v>
      </c>
      <c r="D27" s="162">
        <v>0.72282634321389461</v>
      </c>
      <c r="E27" s="162">
        <v>0.56884708014272234</v>
      </c>
      <c r="F27" s="162">
        <v>0.23136611638738788</v>
      </c>
      <c r="G27" s="162">
        <v>0</v>
      </c>
      <c r="H27" s="163">
        <v>0.56656467190011806</v>
      </c>
      <c r="I27" s="311">
        <v>0.6</v>
      </c>
      <c r="J27" s="293" t="s">
        <v>247</v>
      </c>
    </row>
    <row r="28" spans="2:10" ht="20.100000000000001" customHeight="1">
      <c r="B28" s="300"/>
      <c r="C28" s="129" t="s">
        <v>241</v>
      </c>
      <c r="D28" s="156">
        <v>0</v>
      </c>
      <c r="E28" s="156">
        <v>1.098484639289307E-2</v>
      </c>
      <c r="F28" s="156">
        <v>0</v>
      </c>
      <c r="G28" s="156">
        <v>0</v>
      </c>
      <c r="H28" s="157">
        <v>9.0464225132117267E-3</v>
      </c>
      <c r="I28" s="312"/>
      <c r="J28" s="294"/>
    </row>
    <row r="29" spans="2:10" ht="20.100000000000001" customHeight="1">
      <c r="B29" s="300"/>
      <c r="C29" s="129" t="s">
        <v>242</v>
      </c>
      <c r="D29" s="156">
        <v>5.3117051250453157E-2</v>
      </c>
      <c r="E29" s="156">
        <v>0.11500346821416635</v>
      </c>
      <c r="F29" s="156">
        <v>0.19072019346631508</v>
      </c>
      <c r="G29" s="156">
        <v>2.9884182826826724E-2</v>
      </c>
      <c r="H29" s="157">
        <v>0.1</v>
      </c>
      <c r="I29" s="312"/>
      <c r="J29" s="294"/>
    </row>
    <row r="30" spans="2:10" ht="20.100000000000001" customHeight="1">
      <c r="B30" s="298"/>
      <c r="C30" s="158" t="s">
        <v>243</v>
      </c>
      <c r="D30" s="159">
        <v>0.22405660553565229</v>
      </c>
      <c r="E30" s="159">
        <v>0.30516460525021821</v>
      </c>
      <c r="F30" s="159">
        <v>0.57791369014629712</v>
      </c>
      <c r="G30" s="159">
        <v>0.9701158171731733</v>
      </c>
      <c r="H30" s="160">
        <v>0.31589924549165976</v>
      </c>
      <c r="I30" s="313"/>
      <c r="J30" s="295"/>
    </row>
    <row r="31" spans="2:10" ht="20.100000000000001" customHeight="1">
      <c r="B31" s="300" t="s">
        <v>248</v>
      </c>
      <c r="C31" s="129" t="s">
        <v>239</v>
      </c>
      <c r="D31" s="156">
        <v>0.81</v>
      </c>
      <c r="E31" s="156">
        <v>0.5</v>
      </c>
      <c r="F31" s="156">
        <v>0.5</v>
      </c>
      <c r="G31" s="156">
        <v>0</v>
      </c>
      <c r="H31" s="157">
        <v>0.47</v>
      </c>
      <c r="I31" s="304">
        <v>0.55000000000000004</v>
      </c>
      <c r="J31" s="294" t="s">
        <v>249</v>
      </c>
    </row>
    <row r="32" spans="2:10" ht="20.100000000000001" customHeight="1">
      <c r="B32" s="300"/>
      <c r="C32" s="129" t="s">
        <v>241</v>
      </c>
      <c r="D32" s="156">
        <v>0</v>
      </c>
      <c r="E32" s="156">
        <v>0.05</v>
      </c>
      <c r="F32" s="156">
        <v>0</v>
      </c>
      <c r="G32" s="156">
        <v>0.05</v>
      </c>
      <c r="H32" s="157">
        <v>0.01</v>
      </c>
      <c r="I32" s="305"/>
      <c r="J32" s="294"/>
    </row>
    <row r="33" spans="2:10" ht="20.100000000000001" customHeight="1">
      <c r="B33" s="300"/>
      <c r="C33" s="129" t="s">
        <v>242</v>
      </c>
      <c r="D33" s="156">
        <v>0.01</v>
      </c>
      <c r="E33" s="156">
        <v>0.02</v>
      </c>
      <c r="F33" s="156">
        <v>0.05</v>
      </c>
      <c r="G33" s="156">
        <v>0.1</v>
      </c>
      <c r="H33" s="157">
        <v>7.0000000000000007E-2</v>
      </c>
      <c r="I33" s="305"/>
      <c r="J33" s="294"/>
    </row>
    <row r="34" spans="2:10" ht="20.100000000000001" customHeight="1">
      <c r="B34" s="298"/>
      <c r="C34" s="158" t="s">
        <v>243</v>
      </c>
      <c r="D34" s="159">
        <v>0.18</v>
      </c>
      <c r="E34" s="159">
        <v>0.03</v>
      </c>
      <c r="F34" s="159">
        <v>0.1</v>
      </c>
      <c r="G34" s="159">
        <v>0.85</v>
      </c>
      <c r="H34" s="160">
        <v>0.45</v>
      </c>
      <c r="I34" s="306"/>
      <c r="J34" s="295"/>
    </row>
    <row r="35" spans="2:10" ht="20.100000000000001" customHeight="1">
      <c r="B35" s="300" t="s">
        <v>214</v>
      </c>
      <c r="C35" s="129" t="s">
        <v>239</v>
      </c>
      <c r="D35" s="156">
        <v>1</v>
      </c>
      <c r="E35" s="156">
        <v>0.9</v>
      </c>
      <c r="F35" s="156">
        <v>0.95</v>
      </c>
      <c r="G35" s="156">
        <v>0.5</v>
      </c>
      <c r="H35" s="157">
        <v>0.84</v>
      </c>
      <c r="I35" s="314">
        <v>0.86</v>
      </c>
      <c r="J35" s="293" t="s">
        <v>250</v>
      </c>
    </row>
    <row r="36" spans="2:10" ht="20.100000000000001" customHeight="1">
      <c r="B36" s="300"/>
      <c r="C36" s="129" t="s">
        <v>241</v>
      </c>
      <c r="D36" s="156">
        <v>0</v>
      </c>
      <c r="E36" s="156">
        <v>0.05</v>
      </c>
      <c r="F36" s="156">
        <v>0</v>
      </c>
      <c r="G36" s="156">
        <v>0</v>
      </c>
      <c r="H36" s="157">
        <v>0.01</v>
      </c>
      <c r="I36" s="314"/>
      <c r="J36" s="294"/>
    </row>
    <row r="37" spans="2:10" ht="20.100000000000001" customHeight="1">
      <c r="B37" s="300"/>
      <c r="C37" s="129" t="s">
        <v>242</v>
      </c>
      <c r="D37" s="156">
        <v>0</v>
      </c>
      <c r="E37" s="156">
        <v>0</v>
      </c>
      <c r="F37" s="156">
        <v>0</v>
      </c>
      <c r="G37" s="156">
        <v>0.05</v>
      </c>
      <c r="H37" s="157">
        <v>0.01</v>
      </c>
      <c r="I37" s="314"/>
      <c r="J37" s="294"/>
    </row>
    <row r="38" spans="2:10" ht="20.100000000000001" customHeight="1">
      <c r="B38" s="298"/>
      <c r="C38" s="130" t="s">
        <v>243</v>
      </c>
      <c r="D38" s="166">
        <v>0</v>
      </c>
      <c r="E38" s="166">
        <v>0.05</v>
      </c>
      <c r="F38" s="166">
        <v>0.05</v>
      </c>
      <c r="G38" s="166">
        <v>0.45</v>
      </c>
      <c r="H38" s="167">
        <v>0.14000000000000001</v>
      </c>
      <c r="I38" s="315"/>
      <c r="J38" s="295"/>
    </row>
    <row r="40" spans="2:10" ht="70.5" customHeight="1">
      <c r="B40" s="292" t="s">
        <v>251</v>
      </c>
      <c r="C40" s="292"/>
      <c r="D40" s="292"/>
      <c r="E40" s="292"/>
      <c r="F40" s="292"/>
      <c r="G40" s="292"/>
      <c r="H40" s="292"/>
      <c r="I40" s="292"/>
      <c r="J40" s="168"/>
    </row>
  </sheetData>
  <mergeCells count="23">
    <mergeCell ref="B27:B30"/>
    <mergeCell ref="B31:B34"/>
    <mergeCell ref="B35:B38"/>
    <mergeCell ref="I23:I26"/>
    <mergeCell ref="I35:I38"/>
    <mergeCell ref="I27:I30"/>
    <mergeCell ref="I31:I34"/>
    <mergeCell ref="B40:I40"/>
    <mergeCell ref="J19:J22"/>
    <mergeCell ref="D9:G9"/>
    <mergeCell ref="B11:B14"/>
    <mergeCell ref="B15:B18"/>
    <mergeCell ref="B19:B22"/>
    <mergeCell ref="I11:I14"/>
    <mergeCell ref="I15:I18"/>
    <mergeCell ref="I19:I22"/>
    <mergeCell ref="J11:J14"/>
    <mergeCell ref="J15:J18"/>
    <mergeCell ref="J23:J26"/>
    <mergeCell ref="J27:J30"/>
    <mergeCell ref="J31:J34"/>
    <mergeCell ref="J35:J38"/>
    <mergeCell ref="B23:B26"/>
  </mergeCells>
  <phoneticPr fontId="24" type="noConversion"/>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11513-E613-415C-A85C-8254C975919D}">
  <sheetPr>
    <pageSetUpPr autoPageBreaks="0"/>
  </sheetPr>
  <dimension ref="B2:I31"/>
  <sheetViews>
    <sheetView showGridLines="0" zoomScale="80" zoomScaleNormal="80" workbookViewId="0">
      <selection activeCell="K25" sqref="K25"/>
    </sheetView>
  </sheetViews>
  <sheetFormatPr defaultColWidth="9" defaultRowHeight="12.95"/>
  <cols>
    <col min="1" max="1" width="6.140625" style="6" customWidth="1"/>
    <col min="2" max="2" width="12.140625" style="6" customWidth="1"/>
    <col min="3" max="3" width="52.140625" style="6" customWidth="1"/>
    <col min="4" max="4" width="9" style="10"/>
    <col min="5" max="7" width="15" style="10" customWidth="1"/>
    <col min="8" max="8" width="14.140625" style="70" customWidth="1"/>
    <col min="9" max="16384" width="9" style="6"/>
  </cols>
  <sheetData>
    <row r="2" spans="2:8" ht="24.95">
      <c r="B2" s="22" t="str">
        <f>Contents!B2</f>
        <v>GPE Sustainability Performance 2026</v>
      </c>
    </row>
    <row r="4" spans="2:8">
      <c r="B4" s="15" t="s">
        <v>56</v>
      </c>
    </row>
    <row r="5" spans="2:8">
      <c r="B5" s="6" t="s">
        <v>25</v>
      </c>
    </row>
    <row r="7" spans="2:8">
      <c r="B7" s="16" t="s">
        <v>252</v>
      </c>
    </row>
    <row r="8" spans="2:8">
      <c r="B8" s="17" t="s">
        <v>253</v>
      </c>
      <c r="G8" s="70"/>
    </row>
    <row r="9" spans="2:8" ht="35.450000000000003" customHeight="1">
      <c r="B9" s="2"/>
      <c r="C9" s="2"/>
      <c r="D9" s="3" t="s">
        <v>59</v>
      </c>
      <c r="E9" s="3" t="s">
        <v>60</v>
      </c>
      <c r="F9" s="3" t="s">
        <v>61</v>
      </c>
      <c r="G9" s="4" t="s">
        <v>62</v>
      </c>
      <c r="H9" s="5" t="s">
        <v>63</v>
      </c>
    </row>
    <row r="10" spans="2:8" ht="15">
      <c r="B10" s="7" t="s">
        <v>254</v>
      </c>
      <c r="C10" s="7" t="s">
        <v>255</v>
      </c>
      <c r="D10" s="8"/>
      <c r="E10" s="8"/>
      <c r="F10" s="8"/>
      <c r="G10" s="137"/>
      <c r="H10" s="9"/>
    </row>
    <row r="11" spans="2:8" ht="14.45">
      <c r="C11" s="6" t="s">
        <v>256</v>
      </c>
      <c r="D11" s="10" t="s">
        <v>257</v>
      </c>
      <c r="E11" s="19">
        <v>79464</v>
      </c>
      <c r="F11" s="10">
        <v>81715</v>
      </c>
      <c r="G11" s="138">
        <v>98158</v>
      </c>
      <c r="H11" s="68">
        <v>0.2</v>
      </c>
    </row>
    <row r="12" spans="2:8">
      <c r="B12" s="7" t="s">
        <v>258</v>
      </c>
      <c r="C12" s="7" t="s">
        <v>259</v>
      </c>
      <c r="D12" s="8"/>
      <c r="E12" s="8"/>
      <c r="F12" s="8"/>
      <c r="G12" s="137"/>
      <c r="H12" s="9"/>
    </row>
    <row r="13" spans="2:8" ht="14.45">
      <c r="C13" s="11" t="s">
        <v>260</v>
      </c>
      <c r="D13" s="12" t="s">
        <v>92</v>
      </c>
      <c r="E13" s="20">
        <v>217406</v>
      </c>
      <c r="F13" s="20">
        <v>210988</v>
      </c>
      <c r="G13" s="185">
        <v>219766</v>
      </c>
      <c r="H13" s="68">
        <v>0.04</v>
      </c>
    </row>
    <row r="14" spans="2:8" ht="14.45">
      <c r="B14" s="13"/>
      <c r="C14" s="13" t="s">
        <v>261</v>
      </c>
      <c r="D14" s="14" t="s">
        <v>262</v>
      </c>
      <c r="E14" s="21">
        <v>0.36550969154485158</v>
      </c>
      <c r="F14" s="21">
        <v>0.38729690788101695</v>
      </c>
      <c r="G14" s="69">
        <v>0.44664779811253791</v>
      </c>
      <c r="H14" s="109">
        <v>0.15</v>
      </c>
    </row>
    <row r="15" spans="2:8">
      <c r="G15" s="70"/>
    </row>
    <row r="16" spans="2:8">
      <c r="G16" s="70"/>
    </row>
    <row r="17" spans="2:9">
      <c r="B17" s="16" t="s">
        <v>263</v>
      </c>
      <c r="G17" s="70"/>
    </row>
    <row r="18" spans="2:9">
      <c r="B18" s="17" t="s">
        <v>264</v>
      </c>
      <c r="G18" s="70"/>
    </row>
    <row r="19" spans="2:9">
      <c r="B19" s="2"/>
      <c r="C19" s="2"/>
      <c r="D19" s="3"/>
      <c r="E19" s="3" t="s">
        <v>60</v>
      </c>
      <c r="F19" s="3" t="s">
        <v>61</v>
      </c>
      <c r="G19" s="4" t="s">
        <v>62</v>
      </c>
      <c r="H19" s="5" t="s">
        <v>63</v>
      </c>
    </row>
    <row r="20" spans="2:9">
      <c r="B20" s="7" t="s">
        <v>265</v>
      </c>
      <c r="C20" s="7" t="s">
        <v>266</v>
      </c>
      <c r="D20" s="8"/>
      <c r="E20" s="8"/>
      <c r="F20" s="8"/>
      <c r="G20" s="9"/>
      <c r="H20" s="9"/>
    </row>
    <row r="21" spans="2:9" ht="14.45">
      <c r="B21" s="13"/>
      <c r="C21" s="13" t="s">
        <v>267</v>
      </c>
      <c r="D21" s="14"/>
      <c r="E21" s="14">
        <v>76889</v>
      </c>
      <c r="F21" s="173">
        <v>73332</v>
      </c>
      <c r="G21" s="139">
        <v>83943</v>
      </c>
      <c r="H21" s="109">
        <v>0.14000000000000001</v>
      </c>
    </row>
    <row r="22" spans="2:9">
      <c r="G22" s="70"/>
    </row>
    <row r="23" spans="2:9">
      <c r="G23" s="70"/>
    </row>
    <row r="24" spans="2:9">
      <c r="B24" s="16" t="s">
        <v>268</v>
      </c>
      <c r="G24" s="70"/>
    </row>
    <row r="25" spans="2:9">
      <c r="B25" s="2"/>
      <c r="C25" s="2"/>
      <c r="D25" s="3"/>
      <c r="E25" s="3" t="s">
        <v>60</v>
      </c>
      <c r="F25" s="3" t="s">
        <v>61</v>
      </c>
      <c r="G25" s="4" t="s">
        <v>62</v>
      </c>
      <c r="H25" s="5" t="s">
        <v>63</v>
      </c>
    </row>
    <row r="26" spans="2:9">
      <c r="B26" s="7" t="s">
        <v>29</v>
      </c>
      <c r="C26" s="7"/>
      <c r="D26" s="8"/>
      <c r="E26" s="8"/>
      <c r="F26" s="8"/>
      <c r="G26" s="9"/>
      <c r="H26" s="9"/>
    </row>
    <row r="27" spans="2:9">
      <c r="B27" s="13" t="s">
        <v>269</v>
      </c>
      <c r="C27" s="13"/>
      <c r="D27" s="14"/>
      <c r="E27" s="14">
        <v>2886</v>
      </c>
      <c r="F27" s="14">
        <v>3336</v>
      </c>
      <c r="G27" s="178">
        <v>13720</v>
      </c>
      <c r="H27" s="109">
        <v>3.11</v>
      </c>
    </row>
    <row r="28" spans="2:9">
      <c r="G28" s="70"/>
    </row>
    <row r="29" spans="2:9">
      <c r="G29" s="70"/>
    </row>
    <row r="30" spans="2:9">
      <c r="G30" s="70"/>
    </row>
    <row r="31" spans="2:9">
      <c r="I31" s="18"/>
    </row>
  </sheetData>
  <pageMargins left="0.7" right="0.7"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CA4E5-A596-4372-9E8E-34F8F77AE73C}">
  <sheetPr>
    <pageSetUpPr autoPageBreaks="0"/>
  </sheetPr>
  <dimension ref="A2:K50"/>
  <sheetViews>
    <sheetView showGridLines="0" zoomScale="80" zoomScaleNormal="80" workbookViewId="0">
      <selection activeCell="K27" sqref="K27"/>
    </sheetView>
  </sheetViews>
  <sheetFormatPr defaultRowHeight="14.45"/>
  <cols>
    <col min="2" max="2" width="13.42578125" customWidth="1"/>
    <col min="3" max="3" width="57.42578125" customWidth="1"/>
    <col min="5" max="7" width="12.140625" style="29" customWidth="1"/>
    <col min="8" max="9" width="14.140625" style="117" customWidth="1"/>
  </cols>
  <sheetData>
    <row r="2" spans="1:11" ht="24.95">
      <c r="B2" s="22" t="str">
        <f>Contents!B2</f>
        <v>GPE Sustainability Performance 2026</v>
      </c>
      <c r="C2" s="6"/>
      <c r="D2" s="10"/>
      <c r="E2" s="10"/>
      <c r="F2" s="10"/>
      <c r="G2" s="10"/>
      <c r="H2" s="79"/>
      <c r="I2" s="79"/>
      <c r="J2" s="6"/>
    </row>
    <row r="3" spans="1:11">
      <c r="A3" s="44"/>
      <c r="B3" s="6"/>
      <c r="C3" s="6"/>
      <c r="D3" s="10"/>
      <c r="E3" s="10"/>
      <c r="F3" s="10"/>
      <c r="G3" s="10"/>
      <c r="H3" s="79"/>
      <c r="I3" s="79"/>
      <c r="J3" s="6"/>
      <c r="K3" s="192"/>
    </row>
    <row r="4" spans="1:11">
      <c r="A4" s="44"/>
      <c r="B4" s="15" t="s">
        <v>56</v>
      </c>
      <c r="C4" s="6"/>
      <c r="D4" s="10"/>
      <c r="E4" s="10"/>
      <c r="F4" s="10"/>
      <c r="G4" s="10"/>
      <c r="H4" s="79"/>
      <c r="I4" s="79"/>
      <c r="J4" s="6"/>
      <c r="K4" s="192"/>
    </row>
    <row r="5" spans="1:11">
      <c r="A5" s="44"/>
      <c r="B5" s="6" t="s">
        <v>32</v>
      </c>
      <c r="C5" s="6"/>
      <c r="D5" s="10"/>
      <c r="E5" s="10"/>
      <c r="F5" s="10"/>
      <c r="G5" s="10"/>
      <c r="H5" s="79"/>
      <c r="I5" s="79"/>
      <c r="J5" s="6"/>
      <c r="K5" s="192"/>
    </row>
    <row r="6" spans="1:11">
      <c r="A6" s="44"/>
      <c r="B6" s="6"/>
      <c r="C6" s="6"/>
      <c r="D6" s="10"/>
      <c r="E6" s="10"/>
      <c r="F6" s="10"/>
      <c r="G6" s="10"/>
      <c r="H6" s="79"/>
      <c r="I6" s="79"/>
      <c r="J6" s="6"/>
      <c r="K6" s="192"/>
    </row>
    <row r="7" spans="1:11">
      <c r="A7" s="44"/>
      <c r="B7" s="16" t="s">
        <v>270</v>
      </c>
      <c r="C7" s="44"/>
      <c r="D7" s="44"/>
      <c r="E7" s="201"/>
      <c r="F7" s="201"/>
      <c r="G7" s="201"/>
      <c r="H7" s="202"/>
      <c r="I7" s="202"/>
      <c r="J7" s="44"/>
      <c r="K7" s="192"/>
    </row>
    <row r="8" spans="1:11">
      <c r="A8" s="44"/>
      <c r="B8" s="17" t="s">
        <v>271</v>
      </c>
      <c r="C8" s="44"/>
      <c r="D8" s="44"/>
      <c r="E8" s="201"/>
      <c r="F8" s="201"/>
      <c r="G8" s="201"/>
      <c r="H8" s="202"/>
      <c r="I8" s="202"/>
      <c r="J8" s="44"/>
      <c r="K8" s="192"/>
    </row>
    <row r="9" spans="1:11" s="25" customFormat="1" ht="31.5" customHeight="1">
      <c r="A9" s="203"/>
      <c r="B9" s="2"/>
      <c r="C9" s="2"/>
      <c r="D9" s="3" t="s">
        <v>59</v>
      </c>
      <c r="E9" s="3" t="s">
        <v>60</v>
      </c>
      <c r="F9" s="3" t="s">
        <v>61</v>
      </c>
      <c r="G9" s="4" t="s">
        <v>62</v>
      </c>
      <c r="H9" s="23" t="s">
        <v>272</v>
      </c>
      <c r="I9" s="23" t="s">
        <v>63</v>
      </c>
      <c r="J9" s="203"/>
      <c r="K9" s="204"/>
    </row>
    <row r="10" spans="1:11">
      <c r="A10" s="44"/>
      <c r="B10" s="7" t="s">
        <v>273</v>
      </c>
      <c r="C10" s="7" t="s">
        <v>274</v>
      </c>
      <c r="D10" s="8"/>
      <c r="E10" s="8"/>
      <c r="F10" s="8"/>
      <c r="G10" s="9"/>
      <c r="H10" s="24"/>
      <c r="I10" s="24"/>
      <c r="J10" s="44"/>
      <c r="K10" s="192"/>
    </row>
    <row r="11" spans="1:11">
      <c r="A11" s="44"/>
      <c r="B11" s="44"/>
      <c r="C11" s="11" t="s">
        <v>275</v>
      </c>
      <c r="D11" s="205" t="s">
        <v>276</v>
      </c>
      <c r="E11" s="206">
        <v>926</v>
      </c>
      <c r="F11" s="206">
        <v>944</v>
      </c>
      <c r="G11" s="207">
        <v>609</v>
      </c>
      <c r="H11" s="208"/>
      <c r="I11" s="208">
        <v>-0.35</v>
      </c>
      <c r="J11" s="44"/>
      <c r="K11" s="192"/>
    </row>
    <row r="12" spans="1:11">
      <c r="A12" s="44"/>
      <c r="B12" s="44"/>
      <c r="C12" s="35" t="s">
        <v>277</v>
      </c>
      <c r="D12" s="209" t="s">
        <v>276</v>
      </c>
      <c r="E12" s="210">
        <v>0.20399999999999999</v>
      </c>
      <c r="F12" s="210">
        <v>0.21</v>
      </c>
      <c r="G12" s="211">
        <v>0.03</v>
      </c>
      <c r="H12" s="208">
        <v>0</v>
      </c>
      <c r="I12" s="208">
        <v>-0.86</v>
      </c>
      <c r="J12" s="44"/>
      <c r="K12" s="192"/>
    </row>
    <row r="13" spans="1:11">
      <c r="A13" s="44"/>
      <c r="B13" s="44"/>
      <c r="C13" s="11" t="s">
        <v>278</v>
      </c>
      <c r="D13" s="209" t="s">
        <v>276</v>
      </c>
      <c r="E13" s="212">
        <v>926</v>
      </c>
      <c r="F13" s="212">
        <v>944</v>
      </c>
      <c r="G13" s="213">
        <v>608</v>
      </c>
      <c r="H13" s="208">
        <v>1</v>
      </c>
      <c r="I13" s="208">
        <v>-0.36</v>
      </c>
      <c r="J13" s="44"/>
      <c r="K13" s="192"/>
    </row>
    <row r="14" spans="1:11" ht="28.5" customHeight="1">
      <c r="A14" s="44"/>
      <c r="B14" s="44"/>
      <c r="C14" s="28" t="s">
        <v>279</v>
      </c>
      <c r="D14" s="209"/>
      <c r="E14" s="212"/>
      <c r="F14" s="212"/>
      <c r="G14" s="213"/>
      <c r="H14" s="208"/>
      <c r="I14" s="208"/>
      <c r="J14" s="44"/>
      <c r="K14" s="192"/>
    </row>
    <row r="15" spans="1:11">
      <c r="A15" s="44"/>
      <c r="B15" s="44"/>
      <c r="C15" s="27" t="s">
        <v>280</v>
      </c>
      <c r="D15" s="209" t="s">
        <v>276</v>
      </c>
      <c r="E15" s="212">
        <v>0</v>
      </c>
      <c r="F15" s="212">
        <v>0</v>
      </c>
      <c r="G15" s="213">
        <v>0</v>
      </c>
      <c r="H15" s="208">
        <v>0</v>
      </c>
      <c r="I15" s="208"/>
      <c r="J15" s="44"/>
      <c r="K15" s="192"/>
    </row>
    <row r="16" spans="1:11">
      <c r="A16" s="44"/>
      <c r="B16" s="44"/>
      <c r="C16" s="27" t="s">
        <v>281</v>
      </c>
      <c r="D16" s="209" t="s">
        <v>276</v>
      </c>
      <c r="E16" s="212">
        <v>537</v>
      </c>
      <c r="F16" s="212">
        <v>559</v>
      </c>
      <c r="G16" s="213">
        <v>304</v>
      </c>
      <c r="H16" s="208">
        <v>0.5</v>
      </c>
      <c r="I16" s="208">
        <v>-0.46</v>
      </c>
      <c r="J16" s="44"/>
      <c r="K16" s="192"/>
    </row>
    <row r="17" spans="1:11">
      <c r="A17" s="44"/>
      <c r="B17" s="44"/>
      <c r="C17" s="27" t="s">
        <v>282</v>
      </c>
      <c r="D17" s="209" t="s">
        <v>276</v>
      </c>
      <c r="E17" s="212">
        <v>118</v>
      </c>
      <c r="F17" s="212">
        <v>104</v>
      </c>
      <c r="G17" s="213">
        <v>85</v>
      </c>
      <c r="H17" s="208">
        <v>0.14000000000000001</v>
      </c>
      <c r="I17" s="208">
        <v>-0.18</v>
      </c>
      <c r="J17" s="44"/>
      <c r="K17" s="192"/>
    </row>
    <row r="18" spans="1:11">
      <c r="A18" s="44"/>
      <c r="B18" s="44"/>
      <c r="C18" s="27" t="s">
        <v>283</v>
      </c>
      <c r="D18" s="209" t="s">
        <v>276</v>
      </c>
      <c r="E18" s="212">
        <v>0</v>
      </c>
      <c r="F18" s="212">
        <v>0</v>
      </c>
      <c r="G18" s="212">
        <v>0</v>
      </c>
      <c r="H18" s="208">
        <v>0</v>
      </c>
      <c r="I18" s="208"/>
      <c r="J18" s="44"/>
      <c r="K18" s="192"/>
    </row>
    <row r="19" spans="1:11">
      <c r="A19" s="44"/>
      <c r="B19" s="44"/>
      <c r="C19" s="27" t="s">
        <v>284</v>
      </c>
      <c r="D19" s="209" t="s">
        <v>276</v>
      </c>
      <c r="E19" s="212">
        <v>271</v>
      </c>
      <c r="F19" s="212">
        <v>281</v>
      </c>
      <c r="G19" s="213">
        <v>218</v>
      </c>
      <c r="H19" s="208">
        <v>0.36</v>
      </c>
      <c r="I19" s="208">
        <v>-0.22</v>
      </c>
      <c r="J19" s="44"/>
      <c r="K19" s="192"/>
    </row>
    <row r="20" spans="1:11">
      <c r="A20" s="44"/>
      <c r="B20" s="214"/>
      <c r="C20" s="31" t="s">
        <v>285</v>
      </c>
      <c r="D20" s="215" t="s">
        <v>276</v>
      </c>
      <c r="E20" s="216">
        <v>0</v>
      </c>
      <c r="F20" s="216">
        <v>0</v>
      </c>
      <c r="G20" s="216">
        <v>2</v>
      </c>
      <c r="H20" s="217">
        <v>0</v>
      </c>
      <c r="I20" s="217"/>
      <c r="J20" s="44"/>
      <c r="K20" s="192"/>
    </row>
    <row r="21" spans="1:11">
      <c r="A21" s="44"/>
      <c r="B21" s="44"/>
      <c r="C21" s="44"/>
      <c r="D21" s="201"/>
      <c r="E21" s="201"/>
      <c r="F21" s="201"/>
      <c r="G21" s="201"/>
      <c r="H21" s="202"/>
      <c r="I21" s="202"/>
      <c r="J21" s="44"/>
      <c r="K21" s="192"/>
    </row>
    <row r="22" spans="1:11">
      <c r="A22" s="44"/>
      <c r="B22" s="44"/>
      <c r="C22" s="44"/>
      <c r="D22" s="44"/>
      <c r="E22" s="201"/>
      <c r="F22" s="201"/>
      <c r="G22" s="201"/>
      <c r="H22" s="202"/>
      <c r="I22" s="202"/>
      <c r="J22" s="44"/>
      <c r="K22" s="192"/>
    </row>
    <row r="23" spans="1:11">
      <c r="A23" s="44"/>
      <c r="B23" s="16" t="s">
        <v>286</v>
      </c>
      <c r="C23" s="44"/>
      <c r="D23" s="44"/>
      <c r="E23" s="201"/>
      <c r="F23" s="201"/>
      <c r="G23" s="201"/>
      <c r="H23" s="202"/>
      <c r="I23" s="202"/>
      <c r="J23" s="44"/>
      <c r="K23" s="192"/>
    </row>
    <row r="24" spans="1:11">
      <c r="A24" s="44"/>
      <c r="B24" s="17" t="s">
        <v>287</v>
      </c>
      <c r="C24" s="44"/>
      <c r="D24" s="44"/>
      <c r="E24" s="201"/>
      <c r="F24" s="201"/>
      <c r="G24" s="201"/>
      <c r="H24" s="202"/>
      <c r="I24" s="202"/>
      <c r="J24" s="44"/>
      <c r="K24" s="192"/>
    </row>
    <row r="25" spans="1:11" ht="26.1">
      <c r="A25" s="44"/>
      <c r="B25" s="2"/>
      <c r="C25" s="2"/>
      <c r="D25" s="3" t="s">
        <v>59</v>
      </c>
      <c r="E25" s="3"/>
      <c r="F25" s="3" t="s">
        <v>61</v>
      </c>
      <c r="G25" s="4" t="s">
        <v>62</v>
      </c>
      <c r="H25" s="23" t="s">
        <v>272</v>
      </c>
      <c r="I25" s="23" t="s">
        <v>63</v>
      </c>
      <c r="J25" s="44"/>
      <c r="K25" s="192"/>
    </row>
    <row r="26" spans="1:11">
      <c r="A26" s="44"/>
      <c r="B26" s="7" t="s">
        <v>288</v>
      </c>
      <c r="C26" s="7" t="s">
        <v>289</v>
      </c>
      <c r="D26" s="8"/>
      <c r="E26" s="8"/>
      <c r="F26" s="8"/>
      <c r="G26" s="9"/>
      <c r="H26" s="24"/>
      <c r="I26" s="24"/>
      <c r="J26" s="44"/>
      <c r="K26" s="192"/>
    </row>
    <row r="27" spans="1:11">
      <c r="A27" s="44"/>
      <c r="B27" s="44"/>
      <c r="C27" s="11" t="s">
        <v>275</v>
      </c>
      <c r="D27" s="205" t="s">
        <v>276</v>
      </c>
      <c r="E27" s="206"/>
      <c r="F27" s="206">
        <v>944</v>
      </c>
      <c r="G27" s="213">
        <v>469</v>
      </c>
      <c r="H27" s="208"/>
      <c r="I27" s="208">
        <v>-0.5</v>
      </c>
      <c r="J27" s="44"/>
      <c r="K27" s="192"/>
    </row>
    <row r="28" spans="1:11">
      <c r="A28" s="44"/>
      <c r="B28" s="44"/>
      <c r="C28" s="35" t="s">
        <v>277</v>
      </c>
      <c r="D28" s="209" t="s">
        <v>276</v>
      </c>
      <c r="E28" s="210"/>
      <c r="F28" s="210">
        <v>0.21</v>
      </c>
      <c r="G28" s="211">
        <v>0.03</v>
      </c>
      <c r="H28" s="208">
        <v>0</v>
      </c>
      <c r="I28" s="208">
        <v>-0.86</v>
      </c>
      <c r="J28" s="44"/>
      <c r="K28" s="192"/>
    </row>
    <row r="29" spans="1:11">
      <c r="A29" s="44"/>
      <c r="B29" s="44"/>
      <c r="C29" s="11" t="s">
        <v>278</v>
      </c>
      <c r="D29" s="209" t="s">
        <v>276</v>
      </c>
      <c r="E29" s="212"/>
      <c r="F29" s="212">
        <v>944</v>
      </c>
      <c r="G29" s="213">
        <v>469</v>
      </c>
      <c r="H29" s="208">
        <v>1</v>
      </c>
      <c r="I29" s="208">
        <v>-0.5</v>
      </c>
      <c r="J29" s="44"/>
      <c r="K29" s="192"/>
    </row>
    <row r="30" spans="1:11" ht="29.25" customHeight="1">
      <c r="A30" s="44"/>
      <c r="B30" s="44"/>
      <c r="C30" s="28" t="s">
        <v>279</v>
      </c>
      <c r="D30" s="209"/>
      <c r="E30" s="212"/>
      <c r="F30" s="212"/>
      <c r="G30" s="218"/>
      <c r="H30" s="208"/>
      <c r="I30" s="208"/>
      <c r="J30" s="44"/>
      <c r="K30" s="192"/>
    </row>
    <row r="31" spans="1:11">
      <c r="A31" s="44"/>
      <c r="B31" s="44"/>
      <c r="C31" s="27" t="s">
        <v>280</v>
      </c>
      <c r="D31" s="209" t="s">
        <v>276</v>
      </c>
      <c r="E31" s="212"/>
      <c r="F31" s="212">
        <v>0</v>
      </c>
      <c r="G31" s="213">
        <v>0</v>
      </c>
      <c r="H31" s="208">
        <v>0</v>
      </c>
      <c r="I31" s="208"/>
      <c r="J31" s="44"/>
      <c r="K31" s="192"/>
    </row>
    <row r="32" spans="1:11">
      <c r="A32" s="44"/>
      <c r="B32" s="44"/>
      <c r="C32" s="27" t="s">
        <v>281</v>
      </c>
      <c r="D32" s="209" t="s">
        <v>276</v>
      </c>
      <c r="E32" s="212"/>
      <c r="F32" s="212">
        <v>559</v>
      </c>
      <c r="G32" s="213">
        <v>235</v>
      </c>
      <c r="H32" s="219">
        <v>0.5</v>
      </c>
      <c r="I32" s="208">
        <v>-0.57999999999999996</v>
      </c>
      <c r="J32" s="44"/>
      <c r="K32" s="192"/>
    </row>
    <row r="33" spans="1:11">
      <c r="A33" s="44"/>
      <c r="B33" s="44"/>
      <c r="C33" s="27" t="s">
        <v>282</v>
      </c>
      <c r="D33" s="209" t="s">
        <v>276</v>
      </c>
      <c r="E33" s="212"/>
      <c r="F33" s="212">
        <v>104</v>
      </c>
      <c r="G33" s="213">
        <v>63</v>
      </c>
      <c r="H33" s="208">
        <v>0.13</v>
      </c>
      <c r="I33" s="208">
        <v>-0.39</v>
      </c>
      <c r="J33" s="44"/>
      <c r="K33" s="192"/>
    </row>
    <row r="34" spans="1:11">
      <c r="A34" s="192"/>
      <c r="B34" s="44"/>
      <c r="C34" s="27" t="s">
        <v>283</v>
      </c>
      <c r="D34" s="209" t="s">
        <v>276</v>
      </c>
      <c r="E34" s="212"/>
      <c r="F34" s="212">
        <v>0</v>
      </c>
      <c r="G34" s="213">
        <v>0</v>
      </c>
      <c r="H34" s="208">
        <v>0</v>
      </c>
      <c r="I34" s="208"/>
      <c r="J34" s="192"/>
      <c r="K34" s="192"/>
    </row>
    <row r="35" spans="1:11">
      <c r="A35" s="192"/>
      <c r="B35" s="44"/>
      <c r="C35" s="27" t="s">
        <v>284</v>
      </c>
      <c r="D35" s="209" t="s">
        <v>276</v>
      </c>
      <c r="E35" s="212"/>
      <c r="F35" s="212">
        <v>281</v>
      </c>
      <c r="G35" s="213">
        <v>171</v>
      </c>
      <c r="H35" s="208">
        <v>0.36</v>
      </c>
      <c r="I35" s="208">
        <v>-0.39</v>
      </c>
      <c r="J35" s="192"/>
      <c r="K35" s="192"/>
    </row>
    <row r="36" spans="1:11">
      <c r="A36" s="192"/>
      <c r="B36" s="214"/>
      <c r="C36" s="31" t="s">
        <v>285</v>
      </c>
      <c r="D36" s="215" t="s">
        <v>276</v>
      </c>
      <c r="E36" s="216"/>
      <c r="F36" s="216">
        <v>0</v>
      </c>
      <c r="G36" s="220">
        <v>0</v>
      </c>
      <c r="H36" s="217">
        <v>0</v>
      </c>
      <c r="I36" s="217"/>
      <c r="J36" s="192"/>
      <c r="K36" s="192"/>
    </row>
    <row r="37" spans="1:11">
      <c r="A37" s="192"/>
      <c r="B37" s="44"/>
      <c r="C37" s="44"/>
      <c r="D37" s="201"/>
      <c r="E37" s="200"/>
      <c r="F37" s="200"/>
      <c r="G37" s="200"/>
      <c r="H37" s="221"/>
      <c r="I37" s="221"/>
      <c r="J37" s="192"/>
      <c r="K37" s="192"/>
    </row>
    <row r="38" spans="1:11">
      <c r="A38" s="192"/>
      <c r="B38" s="192"/>
      <c r="C38" s="192"/>
      <c r="D38" s="200"/>
      <c r="E38" s="200"/>
      <c r="F38" s="200"/>
      <c r="G38" s="200"/>
      <c r="H38" s="221"/>
      <c r="I38" s="221"/>
      <c r="J38" s="192"/>
      <c r="K38" s="192"/>
    </row>
    <row r="39" spans="1:11">
      <c r="A39" s="192"/>
      <c r="B39" s="16" t="s">
        <v>290</v>
      </c>
      <c r="C39" s="192"/>
      <c r="D39" s="200"/>
      <c r="E39" s="200"/>
      <c r="F39" s="200"/>
      <c r="G39" s="200"/>
      <c r="H39" s="221"/>
      <c r="I39" s="221"/>
      <c r="J39" s="192"/>
      <c r="K39" s="192"/>
    </row>
    <row r="40" spans="1:11" ht="24.75" customHeight="1">
      <c r="A40" s="192"/>
      <c r="B40" s="2"/>
      <c r="C40" s="2"/>
      <c r="D40" s="3" t="s">
        <v>59</v>
      </c>
      <c r="E40" s="3" t="s">
        <v>60</v>
      </c>
      <c r="F40" s="3" t="s">
        <v>61</v>
      </c>
      <c r="G40" s="4" t="s">
        <v>62</v>
      </c>
      <c r="H40" s="23" t="s">
        <v>63</v>
      </c>
      <c r="I40" s="221"/>
      <c r="J40" s="192"/>
      <c r="K40" s="192"/>
    </row>
    <row r="41" spans="1:11">
      <c r="A41" s="192"/>
      <c r="B41" s="7" t="s">
        <v>288</v>
      </c>
      <c r="C41" s="7" t="s">
        <v>36</v>
      </c>
      <c r="D41" s="8"/>
      <c r="E41" s="8"/>
      <c r="F41" s="8"/>
      <c r="G41" s="9"/>
      <c r="H41" s="24"/>
      <c r="I41" s="221"/>
      <c r="J41" s="192"/>
      <c r="K41" s="192"/>
    </row>
    <row r="42" spans="1:11">
      <c r="A42" s="192"/>
      <c r="B42" s="44"/>
      <c r="C42" s="11" t="s">
        <v>291</v>
      </c>
      <c r="D42" s="205" t="s">
        <v>276</v>
      </c>
      <c r="E42" s="205">
        <v>26013</v>
      </c>
      <c r="F42" s="206">
        <v>21322</v>
      </c>
      <c r="G42" s="213">
        <v>19017</v>
      </c>
      <c r="H42" s="208">
        <v>-0.11</v>
      </c>
      <c r="I42" s="221"/>
      <c r="J42" s="192"/>
      <c r="K42" s="192"/>
    </row>
    <row r="43" spans="1:11">
      <c r="A43" s="192"/>
      <c r="B43" s="214"/>
      <c r="C43" s="40" t="s">
        <v>292</v>
      </c>
      <c r="D43" s="215" t="s">
        <v>276</v>
      </c>
      <c r="E43" s="215">
        <v>26011</v>
      </c>
      <c r="F43" s="216">
        <v>21082</v>
      </c>
      <c r="G43" s="222">
        <v>18968</v>
      </c>
      <c r="H43" s="223">
        <v>-0.1</v>
      </c>
      <c r="I43" s="221"/>
      <c r="J43" s="192"/>
      <c r="K43" s="192"/>
    </row>
    <row r="44" spans="1:11">
      <c r="A44" s="192"/>
      <c r="B44" s="192"/>
      <c r="C44" s="192"/>
      <c r="D44" s="192"/>
      <c r="E44" s="200"/>
      <c r="F44" s="200"/>
      <c r="G44" s="200"/>
      <c r="H44" s="221"/>
      <c r="I44" s="221"/>
      <c r="J44" s="192"/>
      <c r="K44" s="192"/>
    </row>
    <row r="45" spans="1:11">
      <c r="A45" s="192"/>
      <c r="B45" s="192"/>
      <c r="C45" s="192"/>
      <c r="D45" s="192"/>
      <c r="E45" s="200"/>
      <c r="F45" s="200"/>
      <c r="G45" s="200"/>
      <c r="H45" s="221"/>
      <c r="I45" s="221"/>
      <c r="J45" s="192"/>
      <c r="K45" s="192"/>
    </row>
    <row r="46" spans="1:11">
      <c r="A46" s="192"/>
      <c r="B46" s="192"/>
      <c r="C46" s="192"/>
      <c r="D46" s="192"/>
      <c r="E46" s="200"/>
      <c r="F46" s="200"/>
      <c r="G46" s="200"/>
      <c r="H46" s="221"/>
      <c r="I46" s="221"/>
      <c r="J46" s="192"/>
      <c r="K46" s="192"/>
    </row>
    <row r="47" spans="1:11">
      <c r="A47" s="192"/>
      <c r="B47" s="192"/>
      <c r="C47" s="192"/>
      <c r="D47" s="192"/>
      <c r="E47" s="200"/>
      <c r="F47" s="200"/>
      <c r="G47" s="200"/>
      <c r="H47" s="221"/>
      <c r="I47" s="221"/>
      <c r="J47" s="192"/>
      <c r="K47" s="192"/>
    </row>
    <row r="48" spans="1:11">
      <c r="A48" s="192"/>
      <c r="B48" s="192"/>
      <c r="C48" s="192"/>
      <c r="D48" s="192"/>
      <c r="E48" s="200"/>
      <c r="F48" s="200"/>
      <c r="G48" s="200"/>
      <c r="H48" s="221"/>
      <c r="I48" s="221"/>
      <c r="J48" s="192"/>
      <c r="K48" s="192"/>
    </row>
    <row r="49" spans="1:11">
      <c r="A49" s="192"/>
      <c r="B49" s="192"/>
      <c r="C49" s="192"/>
      <c r="D49" s="192"/>
      <c r="E49" s="200"/>
      <c r="F49" s="200"/>
      <c r="G49" s="200"/>
      <c r="H49" s="221"/>
      <c r="I49" s="221"/>
      <c r="J49" s="192"/>
      <c r="K49" s="192"/>
    </row>
    <row r="50" spans="1:11">
      <c r="A50" s="192"/>
      <c r="B50" s="192"/>
      <c r="C50" s="192"/>
      <c r="D50" s="192"/>
      <c r="E50" s="200"/>
      <c r="F50" s="200"/>
      <c r="G50" s="200"/>
      <c r="H50" s="221"/>
      <c r="I50" s="221"/>
      <c r="J50" s="192"/>
      <c r="K50" s="19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9625E-4C07-465F-A079-7B6D5590898E}">
  <sheetPr>
    <pageSetUpPr autoPageBreaks="0"/>
  </sheetPr>
  <dimension ref="B2:J37"/>
  <sheetViews>
    <sheetView showGridLines="0" zoomScale="80" zoomScaleNormal="80" workbookViewId="0">
      <selection activeCell="F46" sqref="F46"/>
    </sheetView>
  </sheetViews>
  <sheetFormatPr defaultRowHeight="14.45"/>
  <cols>
    <col min="2" max="2" width="12" customWidth="1"/>
    <col min="3" max="3" width="71.42578125" customWidth="1"/>
    <col min="4" max="4" width="11" customWidth="1"/>
    <col min="5" max="7" width="14.42578125" customWidth="1"/>
    <col min="8" max="8" width="2.5703125" customWidth="1"/>
    <col min="9" max="9" width="12.140625" customWidth="1"/>
  </cols>
  <sheetData>
    <row r="2" spans="2:10" ht="24.95">
      <c r="B2" s="22" t="str">
        <f>Contents!B2</f>
        <v>GPE Sustainability Performance 2026</v>
      </c>
    </row>
    <row r="3" spans="2:10">
      <c r="B3" s="6"/>
    </row>
    <row r="4" spans="2:10">
      <c r="B4" s="15" t="s">
        <v>56</v>
      </c>
      <c r="C4" s="192"/>
      <c r="D4" s="192"/>
      <c r="E4" s="192"/>
      <c r="F4" s="192"/>
      <c r="G4" s="192"/>
      <c r="H4" s="192"/>
      <c r="I4" s="192"/>
      <c r="J4" s="192"/>
    </row>
    <row r="5" spans="2:10">
      <c r="B5" s="6" t="s">
        <v>293</v>
      </c>
      <c r="C5" s="192"/>
      <c r="D5" s="192"/>
      <c r="E5" s="192"/>
      <c r="F5" s="192"/>
      <c r="G5" s="192"/>
      <c r="H5" s="192"/>
      <c r="I5" s="192"/>
      <c r="J5" s="192"/>
    </row>
    <row r="6" spans="2:10">
      <c r="B6" s="6"/>
      <c r="C6" s="192"/>
      <c r="D6" s="192"/>
      <c r="E6" s="192"/>
      <c r="F6" s="192"/>
      <c r="G6" s="192"/>
      <c r="H6" s="192"/>
      <c r="I6" s="192"/>
      <c r="J6" s="192"/>
    </row>
    <row r="7" spans="2:10">
      <c r="B7" s="16" t="s">
        <v>294</v>
      </c>
      <c r="C7" s="192"/>
      <c r="D7" s="192"/>
      <c r="E7" s="192"/>
      <c r="F7" s="192"/>
      <c r="G7" s="192"/>
      <c r="H7" s="192"/>
      <c r="I7" s="192"/>
      <c r="J7" s="192"/>
    </row>
    <row r="8" spans="2:10">
      <c r="B8" s="17" t="s">
        <v>295</v>
      </c>
      <c r="C8" s="192"/>
      <c r="D8" s="192"/>
      <c r="E8" s="192"/>
      <c r="F8" s="192"/>
      <c r="G8" s="192"/>
      <c r="H8" s="192"/>
      <c r="I8" s="192"/>
      <c r="J8" s="192"/>
    </row>
    <row r="9" spans="2:10" ht="39">
      <c r="B9" s="2"/>
      <c r="C9" s="2"/>
      <c r="D9" s="3" t="s">
        <v>296</v>
      </c>
      <c r="E9" s="38" t="s">
        <v>297</v>
      </c>
      <c r="F9" s="38" t="s">
        <v>298</v>
      </c>
      <c r="G9" s="39" t="s">
        <v>299</v>
      </c>
      <c r="H9" s="4"/>
      <c r="I9" s="23" t="s">
        <v>63</v>
      </c>
      <c r="J9" s="192"/>
    </row>
    <row r="10" spans="2:10">
      <c r="B10" s="7" t="s">
        <v>300</v>
      </c>
      <c r="C10" s="7"/>
      <c r="D10" s="8"/>
      <c r="E10" s="8"/>
      <c r="F10" s="8"/>
      <c r="G10" s="9"/>
      <c r="H10" s="9"/>
      <c r="I10" s="24"/>
      <c r="J10" s="192"/>
    </row>
    <row r="11" spans="2:10" ht="15.6">
      <c r="B11" s="44"/>
      <c r="C11" s="26" t="s">
        <v>301</v>
      </c>
      <c r="D11" s="205" t="s">
        <v>95</v>
      </c>
      <c r="E11" s="224">
        <v>7.3999999999999996E-2</v>
      </c>
      <c r="F11" s="224">
        <v>6.9000000000000006E-2</v>
      </c>
      <c r="G11" s="225">
        <v>0.158</v>
      </c>
      <c r="H11" s="226" t="s">
        <v>95</v>
      </c>
      <c r="I11" s="208">
        <v>1.29</v>
      </c>
      <c r="J11" s="192"/>
    </row>
    <row r="12" spans="2:10" ht="15.6">
      <c r="B12" s="44"/>
      <c r="C12" s="35"/>
      <c r="D12" s="209" t="s">
        <v>302</v>
      </c>
      <c r="E12" s="227">
        <v>0.32400000000000001</v>
      </c>
      <c r="F12" s="227">
        <v>0.36299999999999999</v>
      </c>
      <c r="G12" s="228">
        <v>0.374</v>
      </c>
      <c r="H12" s="226" t="s">
        <v>95</v>
      </c>
      <c r="I12" s="208">
        <v>0.03</v>
      </c>
      <c r="J12" s="192"/>
    </row>
    <row r="13" spans="2:10" ht="15.6">
      <c r="B13" s="44"/>
      <c r="C13" s="35"/>
      <c r="D13" s="209" t="s">
        <v>303</v>
      </c>
      <c r="E13" s="227">
        <v>0.14299999999999999</v>
      </c>
      <c r="F13" s="227">
        <v>0.113</v>
      </c>
      <c r="G13" s="228">
        <v>0.11700000000000001</v>
      </c>
      <c r="H13" s="226" t="s">
        <v>95</v>
      </c>
      <c r="I13" s="208">
        <v>0.04</v>
      </c>
      <c r="J13" s="192"/>
    </row>
    <row r="14" spans="2:10" ht="15.6">
      <c r="B14" s="192"/>
      <c r="C14" s="35"/>
      <c r="D14" s="209" t="s">
        <v>304</v>
      </c>
      <c r="E14" s="227">
        <v>0.17899999999999999</v>
      </c>
      <c r="F14" s="227">
        <v>4.4999999999999998E-2</v>
      </c>
      <c r="G14" s="228">
        <v>6.4000000000000001E-2</v>
      </c>
      <c r="H14" s="226" t="s">
        <v>95</v>
      </c>
      <c r="I14" s="208">
        <v>0.42</v>
      </c>
      <c r="J14" s="192"/>
    </row>
    <row r="15" spans="2:10" ht="15.6">
      <c r="B15" s="192"/>
      <c r="C15" s="35"/>
      <c r="D15" s="209" t="s">
        <v>305</v>
      </c>
      <c r="E15" s="227">
        <v>2.1999999999999999E-2</v>
      </c>
      <c r="F15" s="227">
        <v>0.02</v>
      </c>
      <c r="G15" s="228">
        <v>1.6E-2</v>
      </c>
      <c r="H15" s="226" t="s">
        <v>95</v>
      </c>
      <c r="I15" s="208">
        <v>-0.2</v>
      </c>
      <c r="J15" s="192"/>
    </row>
    <row r="16" spans="2:10" ht="15.6">
      <c r="B16" s="192"/>
      <c r="C16" s="35"/>
      <c r="D16" s="209" t="s">
        <v>306</v>
      </c>
      <c r="E16" s="227">
        <v>0</v>
      </c>
      <c r="F16" s="227">
        <v>0</v>
      </c>
      <c r="G16" s="228">
        <v>0</v>
      </c>
      <c r="H16" s="226" t="s">
        <v>95</v>
      </c>
      <c r="I16" s="208">
        <v>0</v>
      </c>
      <c r="J16" s="192"/>
    </row>
    <row r="17" spans="2:10" ht="15.6">
      <c r="B17" s="192"/>
      <c r="C17" s="35"/>
      <c r="D17" s="209" t="s">
        <v>307</v>
      </c>
      <c r="E17" s="227">
        <v>0</v>
      </c>
      <c r="F17" s="227">
        <v>0</v>
      </c>
      <c r="G17" s="228">
        <v>0</v>
      </c>
      <c r="H17" s="226" t="s">
        <v>95</v>
      </c>
      <c r="I17" s="208">
        <v>0</v>
      </c>
      <c r="J17" s="192"/>
    </row>
    <row r="18" spans="2:10" ht="15.6">
      <c r="B18" s="192"/>
      <c r="C18" s="35"/>
      <c r="D18" s="209" t="s">
        <v>308</v>
      </c>
      <c r="E18" s="227">
        <v>0.02</v>
      </c>
      <c r="F18" s="227">
        <v>8.9999999999999993E-3</v>
      </c>
      <c r="G18" s="228">
        <v>0</v>
      </c>
      <c r="H18" s="226" t="s">
        <v>95</v>
      </c>
      <c r="I18" s="208">
        <v>-1</v>
      </c>
      <c r="J18" s="192"/>
    </row>
    <row r="19" spans="2:10" ht="15.6">
      <c r="B19" s="192"/>
      <c r="C19" s="40"/>
      <c r="D19" s="215" t="s">
        <v>309</v>
      </c>
      <c r="E19" s="229">
        <v>0</v>
      </c>
      <c r="F19" s="229">
        <v>0</v>
      </c>
      <c r="G19" s="230">
        <v>0</v>
      </c>
      <c r="H19" s="231" t="s">
        <v>95</v>
      </c>
      <c r="I19" s="223">
        <v>0</v>
      </c>
      <c r="J19" s="192"/>
    </row>
    <row r="20" spans="2:10" ht="15.6">
      <c r="B20" s="192"/>
      <c r="C20" s="26" t="s">
        <v>310</v>
      </c>
      <c r="D20" s="205" t="s">
        <v>95</v>
      </c>
      <c r="E20" s="224">
        <v>0.182</v>
      </c>
      <c r="F20" s="224">
        <v>0.19400000000000001</v>
      </c>
      <c r="G20" s="225">
        <v>0.10299999999999999</v>
      </c>
      <c r="H20" s="226"/>
      <c r="I20" s="208">
        <v>-0.47</v>
      </c>
      <c r="J20" s="192"/>
    </row>
    <row r="21" spans="2:10" ht="15.6">
      <c r="B21" s="192"/>
      <c r="C21" s="40"/>
      <c r="D21" s="215" t="s">
        <v>302</v>
      </c>
      <c r="E21" s="229">
        <v>5.5E-2</v>
      </c>
      <c r="F21" s="229">
        <v>0.187</v>
      </c>
      <c r="G21" s="230">
        <v>0.16800000000000001</v>
      </c>
      <c r="H21" s="231"/>
      <c r="I21" s="217">
        <v>-0.1</v>
      </c>
      <c r="J21" s="192"/>
    </row>
    <row r="22" spans="2:10" ht="15.6">
      <c r="B22" s="192"/>
      <c r="C22" s="26" t="s">
        <v>311</v>
      </c>
      <c r="D22" s="205" t="s">
        <v>312</v>
      </c>
      <c r="E22" s="232" t="s">
        <v>313</v>
      </c>
      <c r="F22" s="232" t="s">
        <v>313</v>
      </c>
      <c r="G22" s="233">
        <v>0.12437153665331183</v>
      </c>
      <c r="H22" s="226"/>
      <c r="I22" s="208">
        <v>0</v>
      </c>
      <c r="J22" s="192"/>
    </row>
    <row r="23" spans="2:10">
      <c r="B23" s="192"/>
      <c r="C23" s="35"/>
      <c r="D23" s="205" t="s">
        <v>314</v>
      </c>
      <c r="E23" s="227">
        <v>0.17</v>
      </c>
      <c r="F23" s="227">
        <v>0.18</v>
      </c>
      <c r="G23" s="228">
        <v>0.21734672141549283</v>
      </c>
      <c r="H23" s="35"/>
      <c r="I23" s="208">
        <v>0.21</v>
      </c>
      <c r="J23" s="192"/>
    </row>
    <row r="24" spans="2:10" ht="15.6">
      <c r="B24" s="192"/>
      <c r="C24" s="15"/>
      <c r="D24" s="205" t="s">
        <v>315</v>
      </c>
      <c r="E24" s="234">
        <v>0.08</v>
      </c>
      <c r="F24" s="234">
        <v>0.09</v>
      </c>
      <c r="G24" s="235">
        <v>9.4528214378516218E-2</v>
      </c>
      <c r="H24" s="236"/>
      <c r="I24" s="208">
        <v>0.05</v>
      </c>
      <c r="J24" s="192"/>
    </row>
    <row r="25" spans="2:10" ht="15.6">
      <c r="B25" s="192"/>
      <c r="C25" s="40"/>
      <c r="D25" s="237" t="s">
        <v>316</v>
      </c>
      <c r="E25" s="238">
        <v>0.25</v>
      </c>
      <c r="F25" s="238">
        <v>0.27</v>
      </c>
      <c r="G25" s="230">
        <v>0.22408721741810336</v>
      </c>
      <c r="H25" s="231"/>
      <c r="I25" s="223">
        <v>-0.17</v>
      </c>
      <c r="J25" s="192"/>
    </row>
    <row r="26" spans="2:10">
      <c r="B26" s="192"/>
      <c r="C26" s="26" t="s">
        <v>317</v>
      </c>
      <c r="D26" s="239" t="s">
        <v>318</v>
      </c>
      <c r="E26" s="240">
        <v>0.02</v>
      </c>
      <c r="F26" s="240">
        <v>0.03</v>
      </c>
      <c r="G26" s="241">
        <v>0.1425278578464253</v>
      </c>
      <c r="H26" s="26"/>
      <c r="I26" s="208">
        <v>3.75</v>
      </c>
      <c r="J26" s="192"/>
    </row>
    <row r="27" spans="2:10">
      <c r="B27" s="192"/>
      <c r="C27" s="40"/>
      <c r="D27" s="242" t="s">
        <v>319</v>
      </c>
      <c r="E27" s="243">
        <v>0.35</v>
      </c>
      <c r="F27" s="234">
        <v>0.31</v>
      </c>
      <c r="G27" s="244">
        <v>0.22408721741810336</v>
      </c>
      <c r="H27" s="40"/>
      <c r="I27" s="223">
        <v>-0.28000000000000003</v>
      </c>
      <c r="J27" s="192"/>
    </row>
    <row r="28" spans="2:10" ht="15.6">
      <c r="B28" s="192"/>
      <c r="C28" s="26" t="s">
        <v>320</v>
      </c>
      <c r="D28" s="205" t="s">
        <v>321</v>
      </c>
      <c r="E28" s="224">
        <v>7.0000000000000007E-2</v>
      </c>
      <c r="F28" s="245">
        <v>7.0000000000000007E-2</v>
      </c>
      <c r="G28" s="233">
        <v>4.9928089290138561E-2</v>
      </c>
      <c r="H28" s="226"/>
      <c r="I28" s="208">
        <v>-0.28999999999999998</v>
      </c>
      <c r="J28" s="192"/>
    </row>
    <row r="29" spans="2:10" ht="15.6">
      <c r="B29" s="192"/>
      <c r="C29" s="35"/>
      <c r="D29" s="209" t="s">
        <v>322</v>
      </c>
      <c r="E29" s="227">
        <v>0.12</v>
      </c>
      <c r="F29" s="227">
        <v>0.13</v>
      </c>
      <c r="G29" s="228">
        <v>9.2257210710465734E-2</v>
      </c>
      <c r="H29" s="226"/>
      <c r="I29" s="208">
        <v>-0.28999999999999998</v>
      </c>
      <c r="J29" s="192"/>
    </row>
    <row r="30" spans="2:10" ht="15.6">
      <c r="B30" s="192"/>
      <c r="C30" s="40"/>
      <c r="D30" s="215" t="s">
        <v>323</v>
      </c>
      <c r="E30" s="246">
        <v>1E-3</v>
      </c>
      <c r="F30" s="246">
        <v>1E-3</v>
      </c>
      <c r="G30" s="247">
        <v>0</v>
      </c>
      <c r="H30" s="231"/>
      <c r="I30" s="223">
        <v>-1</v>
      </c>
      <c r="J30" s="192"/>
    </row>
    <row r="31" spans="2:10" ht="15.6">
      <c r="B31" s="248"/>
      <c r="C31" s="41" t="s">
        <v>324</v>
      </c>
      <c r="D31" s="249" t="s">
        <v>315</v>
      </c>
      <c r="E31" s="250">
        <v>0.01</v>
      </c>
      <c r="F31" s="250">
        <v>0.01</v>
      </c>
      <c r="G31" s="251">
        <v>0.01</v>
      </c>
      <c r="H31" s="231"/>
      <c r="I31" s="217">
        <v>0</v>
      </c>
      <c r="J31" s="192"/>
    </row>
    <row r="33" spans="2:2">
      <c r="B33" s="122" t="s">
        <v>166</v>
      </c>
    </row>
    <row r="34" spans="2:2">
      <c r="B34" s="122" t="s">
        <v>325</v>
      </c>
    </row>
    <row r="35" spans="2:2">
      <c r="B35" s="122" t="s">
        <v>326</v>
      </c>
    </row>
    <row r="36" spans="2:2">
      <c r="B36" s="122" t="s">
        <v>327</v>
      </c>
    </row>
    <row r="37" spans="2:2">
      <c r="B37" s="122" t="s">
        <v>328</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00616-DF0B-4135-A527-FFD3A87128E4}">
  <sheetPr>
    <pageSetUpPr autoPageBreaks="0"/>
  </sheetPr>
  <dimension ref="A2:I33"/>
  <sheetViews>
    <sheetView showGridLines="0" zoomScale="80" zoomScaleNormal="80" workbookViewId="0">
      <selection activeCell="K60" sqref="K60:K61"/>
    </sheetView>
  </sheetViews>
  <sheetFormatPr defaultRowHeight="14.45"/>
  <cols>
    <col min="2" max="2" width="15.140625" customWidth="1"/>
    <col min="3" max="3" width="60.140625" customWidth="1"/>
    <col min="4" max="6" width="13.85546875" customWidth="1"/>
    <col min="7" max="7" width="3.5703125" customWidth="1"/>
    <col min="8" max="8" width="13.85546875" customWidth="1"/>
  </cols>
  <sheetData>
    <row r="2" spans="1:9" ht="24.95">
      <c r="B2" s="22" t="str">
        <f>Contents!B2</f>
        <v>GPE Sustainability Performance 2026</v>
      </c>
    </row>
    <row r="3" spans="1:9">
      <c r="B3" s="6"/>
    </row>
    <row r="4" spans="1:9">
      <c r="B4" s="15" t="s">
        <v>329</v>
      </c>
    </row>
    <row r="5" spans="1:9">
      <c r="B5" s="6" t="s">
        <v>330</v>
      </c>
    </row>
    <row r="6" spans="1:9">
      <c r="B6" s="6"/>
    </row>
    <row r="7" spans="1:9">
      <c r="A7" s="44"/>
      <c r="B7" s="16" t="s">
        <v>331</v>
      </c>
      <c r="C7" s="44"/>
      <c r="D7" s="44"/>
      <c r="E7" s="44"/>
      <c r="F7" s="44"/>
      <c r="G7" s="44"/>
      <c r="H7" s="44"/>
      <c r="I7" s="44"/>
    </row>
    <row r="8" spans="1:9">
      <c r="A8" s="44"/>
      <c r="B8" s="17" t="s">
        <v>332</v>
      </c>
      <c r="C8" s="44"/>
      <c r="D8" s="44"/>
      <c r="E8" s="44"/>
      <c r="F8" s="44"/>
      <c r="G8" s="44"/>
      <c r="H8" s="44"/>
      <c r="I8" s="44"/>
    </row>
    <row r="9" spans="1:9" ht="30" customHeight="1">
      <c r="A9" s="44"/>
      <c r="B9" s="2"/>
      <c r="C9" s="2"/>
      <c r="D9" s="3" t="s">
        <v>60</v>
      </c>
      <c r="E9" s="3" t="s">
        <v>61</v>
      </c>
      <c r="F9" s="4" t="s">
        <v>62</v>
      </c>
      <c r="G9" s="4"/>
      <c r="H9" s="23" t="s">
        <v>63</v>
      </c>
      <c r="I9" s="44"/>
    </row>
    <row r="10" spans="1:9">
      <c r="A10" s="44"/>
      <c r="B10" s="7" t="s">
        <v>333</v>
      </c>
      <c r="C10" s="7" t="s">
        <v>334</v>
      </c>
      <c r="D10" s="8"/>
      <c r="E10" s="8"/>
      <c r="F10" s="9"/>
      <c r="G10" s="9"/>
      <c r="H10" s="24"/>
      <c r="I10" s="44"/>
    </row>
    <row r="11" spans="1:9" ht="15.6">
      <c r="A11" s="44"/>
      <c r="B11" s="44"/>
      <c r="C11" s="11" t="s">
        <v>335</v>
      </c>
      <c r="D11" s="252">
        <v>0</v>
      </c>
      <c r="E11" s="278">
        <v>0.68600000000000005</v>
      </c>
      <c r="F11" s="253">
        <v>0.997</v>
      </c>
      <c r="G11" s="226" t="s">
        <v>95</v>
      </c>
      <c r="H11" s="208">
        <f t="shared" ref="H11:H30" si="0">IFERROR((F11-E11)/E11,"")</f>
        <v>0.45335276967930016</v>
      </c>
      <c r="I11" s="44"/>
    </row>
    <row r="12" spans="1:9" ht="15.6">
      <c r="A12" s="44"/>
      <c r="B12" s="44"/>
      <c r="C12" s="11" t="s">
        <v>336</v>
      </c>
      <c r="D12" s="252">
        <v>0</v>
      </c>
      <c r="E12" s="278">
        <v>0</v>
      </c>
      <c r="F12" s="253">
        <v>0</v>
      </c>
      <c r="G12" s="226" t="s">
        <v>95</v>
      </c>
      <c r="H12" s="208" t="str">
        <f t="shared" si="0"/>
        <v/>
      </c>
      <c r="I12" s="44"/>
    </row>
    <row r="13" spans="1:9" ht="15.6">
      <c r="A13" s="44"/>
      <c r="B13" s="44"/>
      <c r="C13" s="11" t="s">
        <v>337</v>
      </c>
      <c r="D13" s="252">
        <v>5.0000000000000001E-3</v>
      </c>
      <c r="E13" s="278">
        <v>5.0000000000000001E-3</v>
      </c>
      <c r="F13" s="253">
        <v>4.0000000000000001E-3</v>
      </c>
      <c r="G13" s="226" t="s">
        <v>95</v>
      </c>
      <c r="H13" s="208">
        <f t="shared" si="0"/>
        <v>-0.2</v>
      </c>
      <c r="I13" s="44"/>
    </row>
    <row r="14" spans="1:9" ht="15.6">
      <c r="A14" s="44"/>
      <c r="B14" s="44"/>
      <c r="C14" s="126" t="s">
        <v>338</v>
      </c>
      <c r="D14" s="252">
        <v>0</v>
      </c>
      <c r="E14" s="278">
        <v>0</v>
      </c>
      <c r="F14" s="253">
        <v>0</v>
      </c>
      <c r="G14" s="226" t="s">
        <v>95</v>
      </c>
      <c r="H14" s="208" t="str">
        <f t="shared" si="0"/>
        <v/>
      </c>
      <c r="I14" s="44"/>
    </row>
    <row r="15" spans="1:9" ht="15.6">
      <c r="A15" s="44"/>
      <c r="B15" s="44"/>
      <c r="C15" s="126" t="s">
        <v>339</v>
      </c>
      <c r="D15" s="252">
        <v>0</v>
      </c>
      <c r="E15" s="278">
        <v>0</v>
      </c>
      <c r="F15" s="253">
        <v>0</v>
      </c>
      <c r="G15" s="226" t="s">
        <v>95</v>
      </c>
      <c r="H15" s="208" t="str">
        <f t="shared" si="0"/>
        <v/>
      </c>
      <c r="I15" s="44"/>
    </row>
    <row r="16" spans="1:9" ht="15.6">
      <c r="A16" s="44"/>
      <c r="B16" s="44"/>
      <c r="C16" s="35" t="s">
        <v>340</v>
      </c>
      <c r="D16" s="252">
        <v>0</v>
      </c>
      <c r="E16" s="278">
        <v>0</v>
      </c>
      <c r="F16" s="253">
        <v>0</v>
      </c>
      <c r="G16" s="226"/>
      <c r="H16" s="208" t="str">
        <f t="shared" si="0"/>
        <v/>
      </c>
      <c r="I16" s="44"/>
    </row>
    <row r="17" spans="1:9">
      <c r="A17" s="44"/>
      <c r="B17" s="7" t="s">
        <v>341</v>
      </c>
      <c r="C17" s="7" t="s">
        <v>342</v>
      </c>
      <c r="D17" s="123"/>
      <c r="E17" s="123"/>
      <c r="F17" s="42"/>
      <c r="G17" s="9"/>
      <c r="H17" s="144"/>
      <c r="I17" s="44"/>
    </row>
    <row r="18" spans="1:9" ht="15.6">
      <c r="A18" s="44"/>
      <c r="B18" s="44"/>
      <c r="C18" s="11" t="s">
        <v>335</v>
      </c>
      <c r="D18" s="254" t="s">
        <v>343</v>
      </c>
      <c r="E18" s="278">
        <v>1.794</v>
      </c>
      <c r="F18" s="253">
        <v>3.0409999999999999</v>
      </c>
      <c r="G18" s="226" t="s">
        <v>95</v>
      </c>
      <c r="H18" s="208">
        <f t="shared" si="0"/>
        <v>0.69509476031215156</v>
      </c>
      <c r="I18" s="44"/>
    </row>
    <row r="19" spans="1:9" ht="15.6">
      <c r="A19" s="44"/>
      <c r="B19" s="44"/>
      <c r="C19" s="126" t="s">
        <v>339</v>
      </c>
      <c r="D19" s="254" t="s">
        <v>343</v>
      </c>
      <c r="E19" s="278">
        <v>0.39900000000000002</v>
      </c>
      <c r="F19" s="253">
        <v>0</v>
      </c>
      <c r="G19" s="226" t="s">
        <v>95</v>
      </c>
      <c r="H19" s="208">
        <f t="shared" si="0"/>
        <v>-1</v>
      </c>
      <c r="I19" s="44"/>
    </row>
    <row r="20" spans="1:9" ht="15.6">
      <c r="A20" s="44"/>
      <c r="B20" s="44"/>
      <c r="C20" s="126" t="s">
        <v>338</v>
      </c>
      <c r="D20" s="252">
        <v>0</v>
      </c>
      <c r="E20" s="278">
        <v>0</v>
      </c>
      <c r="F20" s="253">
        <v>0</v>
      </c>
      <c r="G20" s="226" t="s">
        <v>95</v>
      </c>
      <c r="H20" s="208" t="str">
        <f t="shared" si="0"/>
        <v/>
      </c>
      <c r="I20" s="44"/>
    </row>
    <row r="21" spans="1:9" ht="15.6">
      <c r="A21" s="44"/>
      <c r="B21" s="44"/>
      <c r="C21" s="11" t="s">
        <v>344</v>
      </c>
      <c r="D21" s="252">
        <v>1</v>
      </c>
      <c r="E21" s="278">
        <v>2</v>
      </c>
      <c r="F21" s="276" t="s">
        <v>345</v>
      </c>
      <c r="G21" s="226"/>
      <c r="H21" s="208" t="str">
        <f t="shared" si="0"/>
        <v/>
      </c>
      <c r="I21" s="44"/>
    </row>
    <row r="22" spans="1:9" ht="15.6">
      <c r="A22" s="44"/>
      <c r="B22" s="44"/>
      <c r="C22" s="11" t="s">
        <v>346</v>
      </c>
      <c r="D22" s="252">
        <v>3</v>
      </c>
      <c r="E22" s="278">
        <v>9</v>
      </c>
      <c r="F22" s="276" t="s">
        <v>345</v>
      </c>
      <c r="G22" s="226"/>
      <c r="H22" s="208" t="str">
        <f t="shared" si="0"/>
        <v/>
      </c>
      <c r="I22" s="44"/>
    </row>
    <row r="23" spans="1:9" ht="15.6">
      <c r="A23" s="44"/>
      <c r="B23" s="44"/>
      <c r="C23" s="35" t="s">
        <v>340</v>
      </c>
      <c r="D23" s="252">
        <v>0</v>
      </c>
      <c r="E23" s="278">
        <v>0</v>
      </c>
      <c r="F23" s="276" t="s">
        <v>345</v>
      </c>
      <c r="G23" s="255"/>
      <c r="H23" s="208" t="str">
        <f t="shared" si="0"/>
        <v/>
      </c>
      <c r="I23" s="44"/>
    </row>
    <row r="24" spans="1:9">
      <c r="A24" s="44"/>
      <c r="B24" s="7" t="s">
        <v>347</v>
      </c>
      <c r="C24" s="7" t="s">
        <v>348</v>
      </c>
      <c r="D24" s="123"/>
      <c r="E24" s="123"/>
      <c r="F24" s="42"/>
      <c r="G24" s="42"/>
      <c r="H24" s="42"/>
      <c r="I24" s="44"/>
    </row>
    <row r="25" spans="1:9" ht="15.6">
      <c r="A25" s="44"/>
      <c r="B25" s="44"/>
      <c r="C25" s="11" t="s">
        <v>335</v>
      </c>
      <c r="D25" s="254" t="s">
        <v>343</v>
      </c>
      <c r="E25" s="278">
        <v>0.18099999999999999</v>
      </c>
      <c r="F25" s="253">
        <v>0.55000000000000004</v>
      </c>
      <c r="G25" s="226" t="s">
        <v>95</v>
      </c>
      <c r="H25" s="208">
        <f t="shared" si="0"/>
        <v>2.0386740331491717</v>
      </c>
      <c r="I25" s="44"/>
    </row>
    <row r="26" spans="1:9" ht="15.6">
      <c r="A26" s="44"/>
      <c r="B26" s="44"/>
      <c r="C26" s="126" t="s">
        <v>339</v>
      </c>
      <c r="D26" s="254" t="s">
        <v>343</v>
      </c>
      <c r="E26" s="278">
        <v>4.4999999999999998E-2</v>
      </c>
      <c r="F26" s="253">
        <v>5.5E-2</v>
      </c>
      <c r="G26" s="226" t="s">
        <v>95</v>
      </c>
      <c r="H26" s="208">
        <f t="shared" si="0"/>
        <v>0.22222222222222227</v>
      </c>
      <c r="I26" s="44"/>
    </row>
    <row r="27" spans="1:9" ht="15.6">
      <c r="A27" s="44"/>
      <c r="B27" s="44"/>
      <c r="C27" s="126" t="s">
        <v>338</v>
      </c>
      <c r="D27" s="252">
        <v>0</v>
      </c>
      <c r="E27" s="278">
        <v>0</v>
      </c>
      <c r="F27" s="253">
        <v>0</v>
      </c>
      <c r="G27" s="226" t="s">
        <v>95</v>
      </c>
      <c r="H27" s="208" t="str">
        <f t="shared" si="0"/>
        <v/>
      </c>
      <c r="I27" s="44"/>
    </row>
    <row r="28" spans="1:9" ht="15.6">
      <c r="A28" s="44"/>
      <c r="B28" s="44"/>
      <c r="C28" s="11" t="s">
        <v>344</v>
      </c>
      <c r="D28" s="252">
        <v>1</v>
      </c>
      <c r="E28" s="278">
        <v>1</v>
      </c>
      <c r="F28" s="276" t="s">
        <v>345</v>
      </c>
      <c r="G28" s="226"/>
      <c r="H28" s="208" t="str">
        <f t="shared" si="0"/>
        <v/>
      </c>
      <c r="I28" s="44"/>
    </row>
    <row r="29" spans="1:9" ht="15.6">
      <c r="A29" s="44"/>
      <c r="B29" s="44"/>
      <c r="C29" s="11" t="s">
        <v>346</v>
      </c>
      <c r="D29" s="252">
        <v>2</v>
      </c>
      <c r="E29" s="278">
        <v>4</v>
      </c>
      <c r="F29" s="276" t="s">
        <v>345</v>
      </c>
      <c r="G29" s="226"/>
      <c r="H29" s="208" t="str">
        <f t="shared" si="0"/>
        <v/>
      </c>
      <c r="I29" s="44"/>
    </row>
    <row r="30" spans="1:9" ht="15.6">
      <c r="A30" s="44"/>
      <c r="B30" s="214"/>
      <c r="C30" s="40" t="s">
        <v>340</v>
      </c>
      <c r="D30" s="256">
        <v>0</v>
      </c>
      <c r="E30" s="279">
        <v>0</v>
      </c>
      <c r="F30" s="277" t="s">
        <v>345</v>
      </c>
      <c r="G30" s="257"/>
      <c r="H30" s="217" t="str">
        <f t="shared" si="0"/>
        <v/>
      </c>
      <c r="I30" s="44"/>
    </row>
    <row r="32" spans="1:9">
      <c r="B32" s="122" t="s">
        <v>166</v>
      </c>
    </row>
    <row r="33" spans="2:2">
      <c r="B33" s="283" t="s">
        <v>349</v>
      </c>
    </row>
  </sheetData>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B70FA830073B49BDF87FBFCEE8EEC0" ma:contentTypeVersion="16" ma:contentTypeDescription="Create a new document." ma:contentTypeScope="" ma:versionID="83cec075c394eb70705329b682c5c18d">
  <xsd:schema xmlns:xsd="http://www.w3.org/2001/XMLSchema" xmlns:xs="http://www.w3.org/2001/XMLSchema" xmlns:p="http://schemas.microsoft.com/office/2006/metadata/properties" xmlns:ns2="52d5df3a-b6c9-472d-87cb-e83288253c4d" xmlns:ns3="b6142309-f81b-4648-9c63-502fa2f73b26" xmlns:ns4="72254ce4-759e-4327-a306-7f0885ce627d" targetNamespace="http://schemas.microsoft.com/office/2006/metadata/properties" ma:root="true" ma:fieldsID="0f10093ac2b87bb54fdad6d77ac83b84" ns2:_="" ns3:_="" ns4:_="">
    <xsd:import namespace="52d5df3a-b6c9-472d-87cb-e83288253c4d"/>
    <xsd:import namespace="b6142309-f81b-4648-9c63-502fa2f73b26"/>
    <xsd:import namespace="72254ce4-759e-4327-a306-7f0885ce62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d5df3a-b6c9-472d-87cb-e83288253c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5f13bb9-baa7-4af4-929f-df8f1db960f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142309-f81b-4648-9c63-502fa2f73b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1cfe138-5005-4e0f-a49c-c6d441281ff7}" ma:internalName="TaxCatchAll" ma:showField="CatchAllData" ma:web="b6142309-f81b-4648-9c63-502fa2f73b2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254ce4-759e-4327-a306-7f0885ce627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d5df3a-b6c9-472d-87cb-e83288253c4d">
      <Terms xmlns="http://schemas.microsoft.com/office/infopath/2007/PartnerControls"/>
    </lcf76f155ced4ddcb4097134ff3c332f>
    <TaxCatchAll xmlns="b6142309-f81b-4648-9c63-502fa2f73b26" xsi:nil="true"/>
    <SharedWithUsers xmlns="72254ce4-759e-4327-a306-7f0885ce627d">
      <UserInfo>
        <DisplayName>Frank Blande</DisplayName>
        <AccountId>89453</AccountId>
        <AccountType/>
      </UserInfo>
    </SharedWithUsers>
  </documentManagement>
</p:properties>
</file>

<file path=customXml/itemProps1.xml><?xml version="1.0" encoding="utf-8"?>
<ds:datastoreItem xmlns:ds="http://schemas.openxmlformats.org/officeDocument/2006/customXml" ds:itemID="{06D5B3B2-9318-4B8D-BEFD-E5DD32C29C70}"/>
</file>

<file path=customXml/itemProps2.xml><?xml version="1.0" encoding="utf-8"?>
<ds:datastoreItem xmlns:ds="http://schemas.openxmlformats.org/officeDocument/2006/customXml" ds:itemID="{40347C69-7C54-477F-8D1A-7241CFCE2FBB}"/>
</file>

<file path=customXml/itemProps3.xml><?xml version="1.0" encoding="utf-8"?>
<ds:datastoreItem xmlns:ds="http://schemas.openxmlformats.org/officeDocument/2006/customXml" ds:itemID="{66D5288B-7B12-40C4-868A-DCDCFFC86A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Kayla McKenzie</dc:creator>
  <cp:keywords/>
  <dc:description/>
  <cp:lastModifiedBy/>
  <cp:revision/>
  <dcterms:created xsi:type="dcterms:W3CDTF">2024-01-16T14:15:58Z</dcterms:created>
  <dcterms:modified xsi:type="dcterms:W3CDTF">2026-09-08T08:58:15Z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0x0101006BB70FA830073B49BDF87FBFCEE8EEC0</vt:lpwstr>
  </property>
  <property fmtid="{D5CDD505-2E9C-101B-9397-08002B2CF9AE}" pid="3" name="MediaServiceImageTags">
    <vt:lpwstr/>
  </property>
</Properties>
</file>